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225" windowWidth="12075" windowHeight="10020" tabRatio="899"/>
  </bookViews>
  <sheets>
    <sheet name="2017 교육과정 편성현황" sheetId="36" r:id="rId1"/>
    <sheet name="1. 사회복지학과" sheetId="29" r:id="rId2"/>
    <sheet name="2. 실버" sheetId="18" r:id="rId3"/>
    <sheet name="3. 상담" sheetId="19" r:id="rId4"/>
    <sheet name="4. 뇌교육" sheetId="20" r:id="rId5"/>
    <sheet name="5. 생활스포츠건강학전공" sheetId="30" r:id="rId6"/>
    <sheet name="6. (신설) 뇌기반감정코칭학과" sheetId="37" r:id="rId7"/>
    <sheet name="7. 영어" sheetId="21" r:id="rId8"/>
    <sheet name="8. 융합콘텐츠" sheetId="38" r:id="rId9"/>
    <sheet name="9. 문스" sheetId="24" r:id="rId10"/>
    <sheet name="10. 문콘" sheetId="25" r:id="rId11"/>
    <sheet name="11. 방송" sheetId="26" r:id="rId12"/>
    <sheet name="12. 융합경영" sheetId="23" r:id="rId13"/>
    <sheet name="13. 비즈" sheetId="22" r:id="rId14"/>
    <sheet name="14. 동양" sheetId="27" r:id="rId15"/>
    <sheet name="15. 교양선택" sheetId="28" r:id="rId16"/>
  </sheets>
  <definedNames>
    <definedName name="_xlnm._FilterDatabase" localSheetId="1" hidden="1">'1. 사회복지학과'!$C$3:$H$26</definedName>
    <definedName name="_xlnm._FilterDatabase" localSheetId="15" hidden="1">'15. 교양선택'!$E$3:$G$56</definedName>
    <definedName name="_xlnm._FilterDatabase" localSheetId="5" hidden="1">'5. 생활스포츠건강학전공'!$C$3:$H$3</definedName>
    <definedName name="_xlnm._FilterDatabase" localSheetId="6" hidden="1">'6. (신설) 뇌기반감정코칭학과'!$C$3:$H$3</definedName>
    <definedName name="_xlnm.Print_Area" localSheetId="10">'10. 문콘'!$A$1:$H$21</definedName>
    <definedName name="_xlnm.Print_Area" localSheetId="11">'11. 방송'!$A$1:$H$24</definedName>
    <definedName name="_xlnm.Print_Area" localSheetId="12">'12. 융합경영'!$A$1:$H$29</definedName>
    <definedName name="_xlnm.Print_Area" localSheetId="13">'13. 비즈'!$A$1:$H$23</definedName>
    <definedName name="_xlnm.Print_Area" localSheetId="14">'14. 동양'!$A$1:$H$27</definedName>
    <definedName name="_xlnm.Print_Area" localSheetId="15">'15. 교양선택'!$A$1:$G$58</definedName>
    <definedName name="_xlnm.Print_Area" localSheetId="2">'2. 실버'!$A$1:$H$27</definedName>
    <definedName name="_xlnm.Print_Area" localSheetId="3">'3. 상담'!$A$1:$H$27</definedName>
    <definedName name="_xlnm.Print_Area" localSheetId="4">'4. 뇌교육'!$A$1:$H$31</definedName>
    <definedName name="_xlnm.Print_Area" localSheetId="5">'5. 생활스포츠건강학전공'!$A$1:$H$24</definedName>
    <definedName name="_xlnm.Print_Area" localSheetId="6">'6. (신설) 뇌기반감정코칭학과'!$A$1:$H$24</definedName>
    <definedName name="_xlnm.Print_Area" localSheetId="7">'7. 영어'!$A$1:$H$22</definedName>
    <definedName name="_xlnm.Print_Area" localSheetId="8">'8. 융합콘텐츠'!$A$1:$H$25</definedName>
    <definedName name="_xlnm.Print_Area" localSheetId="9">'9. 문스'!$A$1:$H$21</definedName>
  </definedNames>
  <calcPr calcId="145621"/>
</workbook>
</file>

<file path=xl/calcChain.xml><?xml version="1.0" encoding="utf-8"?>
<calcChain xmlns="http://schemas.openxmlformats.org/spreadsheetml/2006/main">
  <c r="C7" i="36" l="1"/>
  <c r="E7" i="36" s="1"/>
  <c r="D7" i="36"/>
  <c r="C8" i="36"/>
  <c r="E8" i="36" s="1"/>
  <c r="D8" i="36"/>
  <c r="C9" i="36"/>
  <c r="D9" i="36"/>
  <c r="C10" i="36"/>
  <c r="E10" i="36" s="1"/>
  <c r="D10" i="36"/>
  <c r="C11" i="36"/>
  <c r="E11" i="36" s="1"/>
  <c r="D11" i="36"/>
  <c r="C12" i="36"/>
  <c r="D12" i="36"/>
  <c r="E12" i="36" s="1"/>
  <c r="C13" i="36"/>
  <c r="D13" i="36"/>
  <c r="C14" i="36"/>
  <c r="E14" i="36"/>
  <c r="D14" i="36"/>
  <c r="C15" i="36"/>
  <c r="D15" i="36"/>
  <c r="E15" i="36"/>
  <c r="C16" i="36"/>
  <c r="D16" i="36"/>
  <c r="E16" i="36" s="1"/>
  <c r="C17" i="36"/>
  <c r="D17" i="36"/>
  <c r="C18" i="36"/>
  <c r="D18" i="36"/>
  <c r="E18" i="36" s="1"/>
  <c r="C19" i="36"/>
  <c r="E19" i="36" s="1"/>
  <c r="D19" i="36"/>
  <c r="E20" i="36"/>
  <c r="D6" i="36"/>
  <c r="D21" i="36" s="1"/>
  <c r="C6" i="36"/>
  <c r="E6" i="36" s="1"/>
  <c r="K9" i="36"/>
  <c r="K10" i="36"/>
  <c r="K11" i="36"/>
  <c r="K12" i="36"/>
  <c r="K13" i="36"/>
  <c r="K14" i="36"/>
  <c r="K15" i="36"/>
  <c r="H9" i="36"/>
  <c r="H10" i="36"/>
  <c r="H11" i="36"/>
  <c r="H12" i="36"/>
  <c r="H13" i="36"/>
  <c r="H14" i="36"/>
  <c r="H15" i="36"/>
  <c r="F21" i="36"/>
  <c r="G21" i="36"/>
  <c r="I21" i="36"/>
  <c r="J21" i="36"/>
  <c r="K16" i="36"/>
  <c r="K7" i="36"/>
  <c r="K8" i="36"/>
  <c r="K19" i="36"/>
  <c r="K17" i="36"/>
  <c r="K18" i="36"/>
  <c r="K6" i="36"/>
  <c r="K21" i="36" s="1"/>
  <c r="H16" i="36"/>
  <c r="H7" i="36"/>
  <c r="H8" i="36"/>
  <c r="H19" i="36"/>
  <c r="H17" i="36"/>
  <c r="H18" i="36"/>
  <c r="H6" i="36"/>
  <c r="E17" i="36"/>
  <c r="E13" i="36"/>
  <c r="E9" i="36"/>
  <c r="H21" i="36"/>
  <c r="E21" i="36" l="1"/>
  <c r="C21" i="36"/>
</calcChain>
</file>

<file path=xl/sharedStrings.xml><?xml version="1.0" encoding="utf-8"?>
<sst xmlns="http://schemas.openxmlformats.org/spreadsheetml/2006/main" count="962" uniqueCount="568">
  <si>
    <t>학년</t>
  </si>
  <si>
    <t>이수구분</t>
  </si>
  <si>
    <t>1학기</t>
  </si>
  <si>
    <t>2학기</t>
  </si>
  <si>
    <t>과목명</t>
  </si>
  <si>
    <t>전공필수</t>
  </si>
  <si>
    <t>전공선택</t>
  </si>
  <si>
    <t>사회복지개론(사회)</t>
  </si>
  <si>
    <t>자원봉사론(사회)</t>
  </si>
  <si>
    <t>교양필수</t>
  </si>
  <si>
    <t>라이프코치</t>
  </si>
  <si>
    <t>사회복지행정론(사회)</t>
  </si>
  <si>
    <t>사회복지법제론(사회)</t>
  </si>
  <si>
    <t>사회복지실천론(사회)</t>
  </si>
  <si>
    <t>노인간호</t>
  </si>
  <si>
    <t>지구경영으로의 초대</t>
  </si>
  <si>
    <t>사회복지실천기술론(사회)</t>
  </si>
  <si>
    <t>사회복지정책론(사회)</t>
  </si>
  <si>
    <t>지역사회복지론(사회)</t>
  </si>
  <si>
    <t>사회복지현장실습</t>
  </si>
  <si>
    <t>문화콘텐츠 산업론</t>
  </si>
  <si>
    <t>뮤지컬장면연기(방연)</t>
  </si>
  <si>
    <t>연기워크샵과 오디션(방연)</t>
  </si>
  <si>
    <t>무역학원론</t>
  </si>
  <si>
    <t>경영학원론</t>
  </si>
  <si>
    <t>국제상무론</t>
  </si>
  <si>
    <t>심리학개론</t>
  </si>
  <si>
    <t>상담심리학개론</t>
  </si>
  <si>
    <t>성격심리학</t>
  </si>
  <si>
    <t>정신건강론</t>
  </si>
  <si>
    <t>인간관계의 심리학</t>
  </si>
  <si>
    <t>상담의 이론과 실제</t>
  </si>
  <si>
    <t>상담의 과정과 기법</t>
  </si>
  <si>
    <t>임상심리학</t>
  </si>
  <si>
    <t>생리심리학</t>
  </si>
  <si>
    <t>이상심리학</t>
  </si>
  <si>
    <t>심리검사</t>
  </si>
  <si>
    <t>가족상담</t>
  </si>
  <si>
    <t>표현예술치료</t>
  </si>
  <si>
    <t>놀이치료</t>
  </si>
  <si>
    <t>명상치료</t>
  </si>
  <si>
    <t>상담실습 및 사례관리</t>
  </si>
  <si>
    <t>청소년 심리 및 상담</t>
  </si>
  <si>
    <t>성심리학</t>
  </si>
  <si>
    <t>중독심리와 상담</t>
  </si>
  <si>
    <t>학습치료</t>
  </si>
  <si>
    <t>법정심리학</t>
  </si>
  <si>
    <t>청소년 상담사</t>
  </si>
  <si>
    <t>마케팅원론</t>
  </si>
  <si>
    <t>고객관리와 소비자상담</t>
  </si>
  <si>
    <t>부동산학개론</t>
  </si>
  <si>
    <t>부동산 경매와 감정평가</t>
  </si>
  <si>
    <t>유통물류관리</t>
  </si>
  <si>
    <t>광고학</t>
  </si>
  <si>
    <t>서비스 마케팅</t>
  </si>
  <si>
    <t>부동산 투자금융</t>
  </si>
  <si>
    <t>최신 마케팅 이슈</t>
  </si>
  <si>
    <t>부동산 법률</t>
  </si>
  <si>
    <t>판매촉진론</t>
  </si>
  <si>
    <t>소비자행동의 이해</t>
  </si>
  <si>
    <t>전략적 인적자원관리의 이해</t>
  </si>
  <si>
    <t>온라인 창업론</t>
  </si>
  <si>
    <t>글로벌시대의 변화와 혁신</t>
  </si>
  <si>
    <t>21세기 리더십의 이해</t>
  </si>
  <si>
    <t>창업&amp;마케팅 사례연구</t>
  </si>
  <si>
    <t>성공경영론</t>
  </si>
  <si>
    <t>명리학총론</t>
  </si>
  <si>
    <t>명리학설사</t>
  </si>
  <si>
    <t>실용풍수</t>
  </si>
  <si>
    <t>실용풍수지리</t>
  </si>
  <si>
    <t>명리학적천수강해</t>
  </si>
  <si>
    <t>명리학적천수강해2</t>
  </si>
  <si>
    <t>풍수인자수지강해</t>
  </si>
  <si>
    <t>풍수학설사</t>
  </si>
  <si>
    <t>육임학개론</t>
  </si>
  <si>
    <t>관상법응용</t>
  </si>
  <si>
    <t>육임예측방법론</t>
  </si>
  <si>
    <t>관상학법의 이해</t>
  </si>
  <si>
    <t>현대명리학연구</t>
  </si>
  <si>
    <t>건축과 실내풍수</t>
  </si>
  <si>
    <t>현공풍수실무</t>
  </si>
  <si>
    <t>명리비결연구</t>
  </si>
  <si>
    <t>명리생명론연구</t>
  </si>
  <si>
    <t>풍수종합연구</t>
  </si>
  <si>
    <t>수상학개론</t>
  </si>
  <si>
    <t>기문둔갑종합연구</t>
  </si>
  <si>
    <t>사회복지개론</t>
  </si>
  <si>
    <t>자원봉사론</t>
  </si>
  <si>
    <t>지역사회복지론</t>
  </si>
  <si>
    <t>사회복지정책론</t>
  </si>
  <si>
    <t>사회복지실천기술론</t>
  </si>
  <si>
    <t>청소년복지론</t>
  </si>
  <si>
    <t xml:space="preserve">Call of Sedona 이해 I </t>
  </si>
  <si>
    <t xml:space="preserve">Call of Sedona 이해 II </t>
  </si>
  <si>
    <t>EFL 교실영어</t>
  </si>
  <si>
    <t>글로벌커뮤니케이션영어</t>
  </si>
  <si>
    <t>스크린영어</t>
  </si>
  <si>
    <t>멀티미디어영어교육</t>
  </si>
  <si>
    <t>평생교육론</t>
  </si>
  <si>
    <t>평생교육경영론</t>
  </si>
  <si>
    <t>평생교육방법론</t>
  </si>
  <si>
    <t>글로벌 소양 영역</t>
  </si>
  <si>
    <t>즐거운 생활회계 산책</t>
  </si>
  <si>
    <t>생활 · 경제 영역</t>
  </si>
  <si>
    <t>MS Office 활용</t>
  </si>
  <si>
    <t>역사 · 철학 · 문화 영역</t>
  </si>
  <si>
    <t>교과목명</t>
  </si>
  <si>
    <t>2학기 개설 교과목</t>
  </si>
  <si>
    <t>1학기 개설 교과목</t>
  </si>
  <si>
    <t>상담심리학개론(상담)</t>
  </si>
  <si>
    <t>문화의 다양성</t>
  </si>
  <si>
    <t>사회문제론</t>
  </si>
  <si>
    <t>인지행동치료</t>
  </si>
  <si>
    <t>미술치료와 그림검사</t>
  </si>
  <si>
    <t>신경해부개론</t>
  </si>
  <si>
    <t>인간의 이해와 심리학</t>
  </si>
  <si>
    <t>아동교육론</t>
  </si>
  <si>
    <t>뇌교육의 이해</t>
  </si>
  <si>
    <t>교육심리학</t>
  </si>
  <si>
    <t>뇌와 영양</t>
  </si>
  <si>
    <t>청소년육성제도론</t>
  </si>
  <si>
    <t>청소년 문제와 보호</t>
  </si>
  <si>
    <t>뇌와 동기</t>
  </si>
  <si>
    <t>감각과 지각</t>
  </si>
  <si>
    <t>뇌와 정서</t>
  </si>
  <si>
    <t>청소년지도방법론</t>
  </si>
  <si>
    <t>청소년프로그램개발과 평가</t>
  </si>
  <si>
    <t>두뇌훈련 지도법</t>
  </si>
  <si>
    <t>고등감각 인지 훈련</t>
  </si>
  <si>
    <t>뇌교육실습</t>
  </si>
  <si>
    <t>치매예방의 이론과 실제</t>
  </si>
  <si>
    <t>실용영문법 기초</t>
  </si>
  <si>
    <t>스피킹을 위한 문장구성기초</t>
  </si>
  <si>
    <t>실전영어회화 기초</t>
  </si>
  <si>
    <t>실용영문법 연습</t>
  </si>
  <si>
    <t>실용영어청취 기초</t>
  </si>
  <si>
    <t>실전영어회화 중급</t>
  </si>
  <si>
    <t>교양영어 I</t>
  </si>
  <si>
    <t>실용영어강독 기초</t>
  </si>
  <si>
    <t>영어교육의 이해</t>
  </si>
  <si>
    <t>영어발음연습과 지도법</t>
  </si>
  <si>
    <t>실전영어회화 고급</t>
  </si>
  <si>
    <t>영어뮤지컬 입문</t>
  </si>
  <si>
    <t>스피킹을 위한 문장구성 연습</t>
  </si>
  <si>
    <t>언어의 이해</t>
  </si>
  <si>
    <t>영어뮤지컬테크닉과 지도법</t>
  </si>
  <si>
    <t>영어어휘와 관용어 연습</t>
  </si>
  <si>
    <t>영어교수법의 이론과 실제 (TKT 입문)</t>
  </si>
  <si>
    <t>영어방과후지도의 이론과 실제</t>
  </si>
  <si>
    <t xml:space="preserve">인간관계론 </t>
  </si>
  <si>
    <t>인터넷 활용</t>
  </si>
  <si>
    <t>디지털시대로의 변화</t>
  </si>
  <si>
    <t>생활과 경제</t>
  </si>
  <si>
    <t>개인재무설계</t>
  </si>
  <si>
    <t>이미지 메이킹</t>
  </si>
  <si>
    <t>실전 창업 포인트 실무</t>
  </si>
  <si>
    <t>엔터테인먼트 산업의 이해</t>
  </si>
  <si>
    <t>스타메이킹</t>
  </si>
  <si>
    <t>실용음악개론</t>
  </si>
  <si>
    <t>실전연기</t>
  </si>
  <si>
    <t>바디컨디셔닝</t>
  </si>
  <si>
    <t>가창과 기악</t>
  </si>
  <si>
    <t>영상음악</t>
  </si>
  <si>
    <t>바디트리트먼트</t>
  </si>
  <si>
    <t>대중화술</t>
  </si>
  <si>
    <t>세계음악감상</t>
  </si>
  <si>
    <t>콘텐츠프로듀서개론</t>
  </si>
  <si>
    <t>카메라연기</t>
  </si>
  <si>
    <t>발성과 딕션</t>
  </si>
  <si>
    <t>뮤지컬장면연기</t>
  </si>
  <si>
    <t>보컬멘토링</t>
  </si>
  <si>
    <t>힐링뮤직(오카리나 연주법)</t>
  </si>
  <si>
    <t>스타일만들기 II</t>
  </si>
  <si>
    <t>연예프로듀서실무(한류 메이커)</t>
  </si>
  <si>
    <t>문화벤처 창업과 경영</t>
  </si>
  <si>
    <t>이야기로 보는 음악</t>
  </si>
  <si>
    <t>싱어송라이팅</t>
  </si>
  <si>
    <t>실용댄스</t>
  </si>
  <si>
    <t>디지털뮤직</t>
  </si>
  <si>
    <t>연기워크샵과 오디션</t>
  </si>
  <si>
    <t>K-프로듀서(한류를 만드는 사람들)</t>
  </si>
  <si>
    <t>댄스안무</t>
  </si>
  <si>
    <t>보컬마스터</t>
  </si>
  <si>
    <t>아티스트육성법과 데뷔</t>
  </si>
  <si>
    <t>명리일주론</t>
  </si>
  <si>
    <t>명리상담학실무(명리천간론)</t>
  </si>
  <si>
    <t>삼명통회연구</t>
  </si>
  <si>
    <t>자평진전강해</t>
  </si>
  <si>
    <t>명리일진내정법</t>
  </si>
  <si>
    <t>명리종합통변연구</t>
  </si>
  <si>
    <t>영역</t>
  </si>
  <si>
    <t>한국사의 이해 I</t>
  </si>
  <si>
    <t>한국사의 이해 II</t>
  </si>
  <si>
    <t>한국문화와 국학운동</t>
  </si>
  <si>
    <t>현대시 감상과 창작</t>
  </si>
  <si>
    <t>현공풍수학</t>
  </si>
  <si>
    <t>타로와 상담</t>
  </si>
  <si>
    <t>명리철학의 이해</t>
  </si>
  <si>
    <t>주역의 이해</t>
  </si>
  <si>
    <t>성명학총론</t>
  </si>
  <si>
    <t>철학의 이해</t>
  </si>
  <si>
    <t>인간과사회 영역</t>
  </si>
  <si>
    <t>여성과 사회</t>
  </si>
  <si>
    <t>가족과 문화</t>
  </si>
  <si>
    <t>뇌와 브레인푸드</t>
  </si>
  <si>
    <t>유쾌한 대화법</t>
  </si>
  <si>
    <t>북한사회와 주민생활</t>
  </si>
  <si>
    <t>과학 · 기술 · 정보 영역</t>
  </si>
  <si>
    <t>컴퓨터기초 및 유틸리티 활용</t>
  </si>
  <si>
    <t>스마트앱 활용</t>
  </si>
  <si>
    <t>마케팅 위력과 함정</t>
  </si>
  <si>
    <t>우리말 바로 알기와 글쓰기 기초</t>
  </si>
  <si>
    <t>실용한자와 한문</t>
  </si>
  <si>
    <t>생활인을 위한 실용적 글쓰기</t>
  </si>
  <si>
    <t>글로벌 매너·에티켓</t>
  </si>
  <si>
    <t>스토리가 있는 테마여행</t>
  </si>
  <si>
    <t>교양영어 II</t>
  </si>
  <si>
    <t>기초일본어</t>
  </si>
  <si>
    <t>실용일본어</t>
  </si>
  <si>
    <t>평생교육사             2급 자격증             취득 과정</t>
  </si>
  <si>
    <t>평생교육프로그램개발론</t>
  </si>
  <si>
    <t>평생교육실습</t>
  </si>
  <si>
    <t>인적자원개발론</t>
  </si>
  <si>
    <t>원격교육론</t>
  </si>
  <si>
    <t>교육사회학</t>
  </si>
  <si>
    <t>청소년교육론</t>
  </si>
  <si>
    <t>비고</t>
    <phoneticPr fontId="2" type="noConversion"/>
  </si>
  <si>
    <t>가족복지론</t>
    <phoneticPr fontId="2" type="noConversion"/>
  </si>
  <si>
    <t>지구경영으로의 초대</t>
    <phoneticPr fontId="2" type="noConversion"/>
  </si>
  <si>
    <t>사회복지행정론</t>
    <phoneticPr fontId="2" type="noConversion"/>
  </si>
  <si>
    <t>사회복지정책론</t>
    <phoneticPr fontId="2" type="noConversion"/>
  </si>
  <si>
    <t>사회복지법제론</t>
    <phoneticPr fontId="2" type="noConversion"/>
  </si>
  <si>
    <t>사회복지조사론</t>
    <phoneticPr fontId="2" type="noConversion"/>
  </si>
  <si>
    <t>학년</t>
    <phoneticPr fontId="2" type="noConversion"/>
  </si>
  <si>
    <t>학년</t>
    <phoneticPr fontId="2" type="noConversion"/>
  </si>
  <si>
    <t>실용명리학(명리지지론 )</t>
    <phoneticPr fontId="2" type="noConversion"/>
  </si>
  <si>
    <t>사주풀이실관</t>
    <phoneticPr fontId="2" type="noConversion"/>
  </si>
  <si>
    <t>명리신살통변론</t>
    <phoneticPr fontId="2" type="noConversion"/>
  </si>
  <si>
    <t>자평진전강해2</t>
    <phoneticPr fontId="2" type="noConversion"/>
  </si>
  <si>
    <t xml:space="preserve">명리통변론 </t>
    <phoneticPr fontId="2" type="noConversion"/>
  </si>
  <si>
    <t>명리학실무</t>
    <phoneticPr fontId="2" type="noConversion"/>
  </si>
  <si>
    <t>디지털디자인스튜디오 I</t>
    <phoneticPr fontId="2" type="noConversion"/>
  </si>
  <si>
    <t>인간행동과 사회환경</t>
    <phoneticPr fontId="3" type="noConversion"/>
  </si>
  <si>
    <t>고령사회론</t>
    <phoneticPr fontId="3" type="noConversion"/>
  </si>
  <si>
    <t>사회복지윤리와 철학</t>
    <phoneticPr fontId="3" type="noConversion"/>
  </si>
  <si>
    <t>케어복지개론</t>
    <phoneticPr fontId="3" type="noConversion"/>
  </si>
  <si>
    <t>사회복지조사론</t>
    <phoneticPr fontId="3" type="noConversion"/>
  </si>
  <si>
    <t>사회복지실천론</t>
    <phoneticPr fontId="3" type="noConversion"/>
  </si>
  <si>
    <t>가족복지론</t>
    <phoneticPr fontId="3" type="noConversion"/>
  </si>
  <si>
    <t>라이프코치</t>
    <phoneticPr fontId="3" type="noConversion"/>
  </si>
  <si>
    <t>장애인복지론</t>
    <phoneticPr fontId="2" type="noConversion"/>
  </si>
  <si>
    <t>장애학개론</t>
    <phoneticPr fontId="3" type="noConversion"/>
  </si>
  <si>
    <t>노인복지</t>
    <phoneticPr fontId="3" type="noConversion"/>
  </si>
  <si>
    <t>프로그램개발과 평가</t>
    <phoneticPr fontId="2" type="noConversion"/>
  </si>
  <si>
    <t>노인복지</t>
    <phoneticPr fontId="2" type="noConversion"/>
  </si>
  <si>
    <t>사회복지지도감독론</t>
    <phoneticPr fontId="3" type="noConversion"/>
  </si>
  <si>
    <t>사회복지발달사</t>
    <phoneticPr fontId="3" type="noConversion"/>
  </si>
  <si>
    <t>정신보건사회복지론</t>
    <phoneticPr fontId="3" type="noConversion"/>
  </si>
  <si>
    <t>사회복지현장실습</t>
    <phoneticPr fontId="3" type="noConversion"/>
  </si>
  <si>
    <t>사례관리</t>
    <phoneticPr fontId="3" type="noConversion"/>
  </si>
  <si>
    <t>사회복지시설운영론</t>
    <phoneticPr fontId="3" type="noConversion"/>
  </si>
  <si>
    <t>동양고전 예기의 이해</t>
  </si>
  <si>
    <t>인간관계론</t>
  </si>
  <si>
    <t>뇌와 마인드맵</t>
  </si>
  <si>
    <t>기초중국어</t>
  </si>
  <si>
    <t>공통교필</t>
  </si>
  <si>
    <t>통일 INSIDE</t>
    <phoneticPr fontId="2" type="noConversion"/>
  </si>
  <si>
    <t>통합의학</t>
    <phoneticPr fontId="3" type="noConversion"/>
  </si>
  <si>
    <t>스포츠영양학</t>
    <phoneticPr fontId="3" type="noConversion"/>
  </si>
  <si>
    <t>여가와 레크리에이션</t>
    <phoneticPr fontId="3" type="noConversion"/>
  </si>
  <si>
    <t>트레이닝론</t>
    <phoneticPr fontId="3" type="noConversion"/>
  </si>
  <si>
    <t>생활체조와 단전호흡</t>
    <phoneticPr fontId="3" type="noConversion"/>
  </si>
  <si>
    <t>스포츠사회학</t>
    <phoneticPr fontId="3" type="noConversion"/>
  </si>
  <si>
    <t>운동생리학</t>
    <phoneticPr fontId="3" type="noConversion"/>
  </si>
  <si>
    <t>노인체육론</t>
    <phoneticPr fontId="3" type="noConversion"/>
  </si>
  <si>
    <t>건강교육론</t>
    <phoneticPr fontId="3" type="noConversion"/>
  </si>
  <si>
    <t>건강생물학</t>
    <phoneticPr fontId="3" type="noConversion"/>
  </si>
  <si>
    <t>성공적 노화론</t>
    <phoneticPr fontId="3" type="noConversion"/>
  </si>
  <si>
    <t>붙임 1.</t>
  </si>
  <si>
    <t>총 개설 교과 수</t>
  </si>
  <si>
    <t>이수구분별 교과 수</t>
  </si>
  <si>
    <t>계</t>
  </si>
  <si>
    <t>사회복지학과</t>
    <phoneticPr fontId="5" type="noConversion"/>
  </si>
  <si>
    <t>실버복지전공</t>
    <phoneticPr fontId="5" type="noConversion"/>
  </si>
  <si>
    <t>상담심리학과</t>
    <phoneticPr fontId="5" type="noConversion"/>
  </si>
  <si>
    <t>뇌교육전공</t>
    <phoneticPr fontId="5" type="noConversion"/>
  </si>
  <si>
    <t>생활스포츠건강학전공</t>
    <phoneticPr fontId="5" type="noConversion"/>
  </si>
  <si>
    <t>실용영어학과</t>
    <phoneticPr fontId="5" type="noConversion"/>
  </si>
  <si>
    <t>비즈니스전공</t>
    <phoneticPr fontId="5" type="noConversion"/>
  </si>
  <si>
    <t>문화스토리텔링전공</t>
    <phoneticPr fontId="5" type="noConversion"/>
  </si>
  <si>
    <t>문화콘텐츠기획전공</t>
    <phoneticPr fontId="5" type="noConversion"/>
  </si>
  <si>
    <t>방송연예학과</t>
    <phoneticPr fontId="5" type="noConversion"/>
  </si>
  <si>
    <t>동양학과</t>
    <phoneticPr fontId="5" type="noConversion"/>
  </si>
  <si>
    <t>-</t>
    <phoneticPr fontId="5" type="noConversion"/>
  </si>
  <si>
    <t>* 전공별 중복 개설 교과목, 동일 전공 내 1,2학기 중복 개설 교과목 있음</t>
    <phoneticPr fontId="5" type="noConversion"/>
  </si>
  <si>
    <t>학점</t>
    <phoneticPr fontId="2" type="noConversion"/>
  </si>
  <si>
    <t>학점</t>
    <phoneticPr fontId="2" type="noConversion"/>
  </si>
  <si>
    <t>교과목코드</t>
    <phoneticPr fontId="3" type="noConversion"/>
  </si>
  <si>
    <t>교과목코드</t>
    <phoneticPr fontId="2" type="noConversion"/>
  </si>
  <si>
    <t>교과목코드</t>
    <phoneticPr fontId="2" type="noConversion"/>
  </si>
  <si>
    <t>교과목코드</t>
    <phoneticPr fontId="3" type="noConversion"/>
  </si>
  <si>
    <t>학점</t>
    <phoneticPr fontId="3" type="noConversion"/>
  </si>
  <si>
    <t>학점</t>
    <phoneticPr fontId="3" type="noConversion"/>
  </si>
  <si>
    <t>학습심리학</t>
    <phoneticPr fontId="2" type="noConversion"/>
  </si>
  <si>
    <t>발달심리학</t>
    <phoneticPr fontId="2" type="noConversion"/>
  </si>
  <si>
    <t>지구경영으로의 초대</t>
    <phoneticPr fontId="2" type="noConversion"/>
  </si>
  <si>
    <t>집단상담</t>
    <phoneticPr fontId="2" type="noConversion"/>
  </si>
  <si>
    <t>진로 및 직업상담</t>
    <phoneticPr fontId="2" type="noConversion"/>
  </si>
  <si>
    <t>두뇌훈련법</t>
    <phoneticPr fontId="2" type="noConversion"/>
  </si>
  <si>
    <t>영어독서지도법</t>
    <phoneticPr fontId="2" type="noConversion"/>
  </si>
  <si>
    <t>영어교육기획과경영</t>
    <phoneticPr fontId="2" type="noConversion"/>
  </si>
  <si>
    <t>심리학 연구방법론</t>
    <phoneticPr fontId="2" type="noConversion"/>
  </si>
  <si>
    <t>실전영어회화 기초</t>
    <phoneticPr fontId="2" type="noConversion"/>
  </si>
  <si>
    <t>학과 및 전공</t>
    <phoneticPr fontId="5" type="noConversion"/>
  </si>
  <si>
    <t>교양</t>
    <phoneticPr fontId="5" type="noConversion"/>
  </si>
  <si>
    <t>지구경영으로의 초대</t>
    <phoneticPr fontId="3" type="noConversion"/>
  </si>
  <si>
    <t>뇌기반감정코칭학과</t>
    <phoneticPr fontId="5" type="noConversion"/>
  </si>
  <si>
    <t>융합콘텐츠학과</t>
    <phoneticPr fontId="5" type="noConversion"/>
  </si>
  <si>
    <t>융합경영학과</t>
    <phoneticPr fontId="5" type="noConversion"/>
  </si>
  <si>
    <t>2018학년도 교육과정 편성현황</t>
    <phoneticPr fontId="5" type="noConversion"/>
  </si>
  <si>
    <t>2018학년도 사회복지학과 교육과정 편성표(안)</t>
    <phoneticPr fontId="2" type="noConversion"/>
  </si>
  <si>
    <t xml:space="preserve"> : 전임교과 중복개설</t>
    <phoneticPr fontId="3" type="noConversion"/>
  </si>
  <si>
    <t>2018학년도 실버복지전공 교육과정 편성표(안)</t>
    <phoneticPr fontId="2" type="noConversion"/>
  </si>
  <si>
    <t>고령사회론(사회)</t>
    <phoneticPr fontId="2" type="noConversion"/>
  </si>
  <si>
    <t>성공적 노화론(사회)</t>
    <phoneticPr fontId="2" type="noConversion"/>
  </si>
  <si>
    <t>라이프코치(사회)</t>
    <phoneticPr fontId="2" type="noConversion"/>
  </si>
  <si>
    <t>노인복지(사회)</t>
    <phoneticPr fontId="2" type="noConversion"/>
  </si>
  <si>
    <t>사회복지조사론(사회)</t>
    <phoneticPr fontId="2" type="noConversion"/>
  </si>
  <si>
    <t>사회복지윤리와 철학(사회)</t>
    <phoneticPr fontId="2" type="noConversion"/>
  </si>
  <si>
    <t>인간행동과 사회환경(사회)</t>
    <phoneticPr fontId="2" type="noConversion"/>
  </si>
  <si>
    <t>사회복지지도감독론(사회)</t>
    <phoneticPr fontId="2" type="noConversion"/>
  </si>
  <si>
    <t>사회복지발달사(사회)</t>
    <phoneticPr fontId="2" type="noConversion"/>
  </si>
  <si>
    <t>정신보건사회복지론(사회)</t>
    <phoneticPr fontId="2" type="noConversion"/>
  </si>
  <si>
    <t>케어복지개론(사회)</t>
    <phoneticPr fontId="2" type="noConversion"/>
  </si>
  <si>
    <t>장애학개론(사회)</t>
    <phoneticPr fontId="2" type="noConversion"/>
  </si>
  <si>
    <t>장애인복지론(사회)</t>
    <phoneticPr fontId="2" type="noConversion"/>
  </si>
  <si>
    <t>프로그램개발과 평가(사회)</t>
    <phoneticPr fontId="2" type="noConversion"/>
  </si>
  <si>
    <t>사회복지현장실습(사회)</t>
    <phoneticPr fontId="2" type="noConversion"/>
  </si>
  <si>
    <t>사회복지시설운영론(사회)</t>
    <phoneticPr fontId="2" type="noConversion"/>
  </si>
  <si>
    <t>2018학년도 상담심리학과 교육과정 편성표(안)</t>
    <phoneticPr fontId="2" type="noConversion"/>
  </si>
  <si>
    <t>아동발달과 병리</t>
    <phoneticPr fontId="2" type="noConversion"/>
  </si>
  <si>
    <t>심리진로코칭</t>
    <phoneticPr fontId="2" type="noConversion"/>
  </si>
  <si>
    <t>2018학년도 뇌교육전공 교육과정 편성표(안)</t>
    <phoneticPr fontId="2" type="noConversion"/>
  </si>
  <si>
    <t>융합시대의 뇌교육 입문</t>
    <phoneticPr fontId="2" type="noConversion"/>
  </si>
  <si>
    <t>뇌교육의 이해</t>
    <phoneticPr fontId="2" type="noConversion"/>
  </si>
  <si>
    <t>융합시대의 뇌교육 입문</t>
    <phoneticPr fontId="2" type="noConversion"/>
  </si>
  <si>
    <t>청소년문화</t>
    <phoneticPr fontId="2" type="noConversion"/>
  </si>
  <si>
    <t>청소년 심리 및 상담(상담심리)</t>
    <phoneticPr fontId="2" type="noConversion"/>
  </si>
  <si>
    <t>103031</t>
    <phoneticPr fontId="2" type="noConversion"/>
  </si>
  <si>
    <t>뇌와 인간발달</t>
    <phoneticPr fontId="2" type="noConversion"/>
  </si>
  <si>
    <t>두뇌의 구조와 기능론</t>
    <phoneticPr fontId="2" type="noConversion"/>
  </si>
  <si>
    <t>뇌교육 심화</t>
    <phoneticPr fontId="2" type="noConversion"/>
  </si>
  <si>
    <t>인지와 건강</t>
    <phoneticPr fontId="2" type="noConversion"/>
  </si>
  <si>
    <t>뇌기반학습과학</t>
    <phoneticPr fontId="2" type="noConversion"/>
  </si>
  <si>
    <t>두뇌훈련법</t>
    <phoneticPr fontId="2" type="noConversion"/>
  </si>
  <si>
    <t>감정노동과 뇌교육</t>
    <phoneticPr fontId="2" type="noConversion"/>
  </si>
  <si>
    <t>창의성과 문제해결</t>
    <phoneticPr fontId="2" type="noConversion"/>
  </si>
  <si>
    <t>두뇌특성평가법</t>
    <phoneticPr fontId="2" type="noConversion"/>
  </si>
  <si>
    <t>청소년활동</t>
    <phoneticPr fontId="2" type="noConversion"/>
  </si>
  <si>
    <t>뇌와 지능</t>
    <phoneticPr fontId="2" type="noConversion"/>
  </si>
  <si>
    <t>청소년복지론(사회)</t>
    <phoneticPr fontId="2" type="noConversion"/>
  </si>
  <si>
    <t>101023</t>
    <phoneticPr fontId="2" type="noConversion"/>
  </si>
  <si>
    <t>인지과학</t>
    <phoneticPr fontId="2" type="noConversion"/>
  </si>
  <si>
    <t>401035</t>
    <phoneticPr fontId="2" type="noConversion"/>
  </si>
  <si>
    <t>아로마운동처방</t>
    <phoneticPr fontId="2" type="noConversion"/>
  </si>
  <si>
    <t>전공필수</t>
    <phoneticPr fontId="2" type="noConversion"/>
  </si>
  <si>
    <t>401036</t>
    <phoneticPr fontId="2" type="noConversion"/>
  </si>
  <si>
    <t>뇌건강과 아로마</t>
    <phoneticPr fontId="2" type="noConversion"/>
  </si>
  <si>
    <t>뇌교육심화 II</t>
    <phoneticPr fontId="2" type="noConversion"/>
  </si>
  <si>
    <t>생활체육론</t>
    <phoneticPr fontId="3" type="noConversion"/>
  </si>
  <si>
    <t>체육학개론</t>
    <phoneticPr fontId="3" type="noConversion"/>
  </si>
  <si>
    <t>체육사</t>
    <phoneticPr fontId="3" type="noConversion"/>
  </si>
  <si>
    <t>피부미용학 이론</t>
    <phoneticPr fontId="3" type="noConversion"/>
  </si>
  <si>
    <t>치료적 마사지</t>
    <phoneticPr fontId="3" type="noConversion"/>
  </si>
  <si>
    <t>국학기공심화</t>
    <phoneticPr fontId="3" type="noConversion"/>
  </si>
  <si>
    <t>운동역학</t>
    <phoneticPr fontId="3" type="noConversion"/>
  </si>
  <si>
    <t>건강코칭사례연구</t>
    <phoneticPr fontId="3" type="noConversion"/>
  </si>
  <si>
    <t>생활체조와 단전호흡</t>
    <phoneticPr fontId="3" type="noConversion"/>
  </si>
  <si>
    <t>치매예방 이론과 실제</t>
    <phoneticPr fontId="3" type="noConversion"/>
  </si>
  <si>
    <t>교양필수</t>
    <phoneticPr fontId="3" type="noConversion"/>
  </si>
  <si>
    <t>스포츠교육학 및 윤리</t>
    <phoneticPr fontId="3" type="noConversion"/>
  </si>
  <si>
    <t>스포츠심리학</t>
    <phoneticPr fontId="3" type="noConversion"/>
  </si>
  <si>
    <t>국학기공</t>
    <phoneticPr fontId="3" type="noConversion"/>
  </si>
  <si>
    <t>운동상해</t>
    <phoneticPr fontId="3" type="noConversion"/>
  </si>
  <si>
    <t>힐링푸드</t>
    <phoneticPr fontId="3" type="noConversion"/>
  </si>
  <si>
    <t>체육측정평가론</t>
    <phoneticPr fontId="3" type="noConversion"/>
  </si>
  <si>
    <t>유아 및 특수체육론</t>
    <phoneticPr fontId="3" type="noConversion"/>
  </si>
  <si>
    <t>피부미용학 실기</t>
    <phoneticPr fontId="3" type="noConversion"/>
  </si>
  <si>
    <t>운동처방</t>
    <phoneticPr fontId="3" type="noConversion"/>
  </si>
  <si>
    <t>실버인지건강법</t>
    <phoneticPr fontId="3" type="noConversion"/>
  </si>
  <si>
    <t>2018학년도 생활스포츠건강학전공 교육과정 편성표(안)</t>
    <phoneticPr fontId="3" type="noConversion"/>
  </si>
  <si>
    <t>뇌기반감정코칭 개론</t>
    <phoneticPr fontId="6" type="noConversion"/>
  </si>
  <si>
    <t>명강의스피치기법</t>
    <phoneticPr fontId="6" type="noConversion"/>
  </si>
  <si>
    <t>뇌와 인간심리발달</t>
    <phoneticPr fontId="6" type="noConversion"/>
  </si>
  <si>
    <t>정신건강론</t>
    <phoneticPr fontId="6" type="noConversion"/>
  </si>
  <si>
    <t>몸과 인지과학</t>
    <phoneticPr fontId="6" type="noConversion"/>
  </si>
  <si>
    <t>두뇌의 구조와 기능론(뇌교육)</t>
    <phoneticPr fontId="6" type="noConversion"/>
  </si>
  <si>
    <t>임상심리학(상담)</t>
    <phoneticPr fontId="6" type="noConversion"/>
  </si>
  <si>
    <t>지구경영으로의 초대</t>
    <phoneticPr fontId="6" type="noConversion"/>
  </si>
  <si>
    <t>심리평가법</t>
    <phoneticPr fontId="6" type="noConversion"/>
  </si>
  <si>
    <t>감정노동의 이해</t>
    <phoneticPr fontId="6" type="noConversion"/>
  </si>
  <si>
    <t>미디어심리학</t>
    <phoneticPr fontId="6" type="noConversion"/>
  </si>
  <si>
    <t>영화, 사진 심리치료</t>
    <phoneticPr fontId="6" type="noConversion"/>
  </si>
  <si>
    <t>뇌기반감정코칭 사례연구</t>
    <phoneticPr fontId="6" type="noConversion"/>
  </si>
  <si>
    <t>감정모델 연극치료</t>
    <phoneticPr fontId="6" type="noConversion"/>
  </si>
  <si>
    <t>뇌과학과 철학</t>
    <phoneticPr fontId="6" type="noConversion"/>
  </si>
  <si>
    <t>뇌기반감정코칭 이론과 실제</t>
    <phoneticPr fontId="6" type="noConversion"/>
  </si>
  <si>
    <t>글쓰기와 창의력</t>
    <phoneticPr fontId="6" type="noConversion"/>
  </si>
  <si>
    <t>조직심리학과 스피치</t>
    <phoneticPr fontId="6" type="noConversion"/>
  </si>
  <si>
    <t>뇌건강과 운동</t>
    <phoneticPr fontId="6" type="noConversion"/>
  </si>
  <si>
    <t>뇌기반감정코칭 과정과 기법</t>
    <phoneticPr fontId="6" type="noConversion"/>
  </si>
  <si>
    <t>연애심리학</t>
    <phoneticPr fontId="6" type="noConversion"/>
  </si>
  <si>
    <t>애착과 심리치료</t>
    <phoneticPr fontId="6" type="noConversion"/>
  </si>
  <si>
    <t>뇌기반감정코칭 실습</t>
    <phoneticPr fontId="6" type="noConversion"/>
  </si>
  <si>
    <t>인공지능과 미래</t>
    <phoneticPr fontId="6" type="noConversion"/>
  </si>
  <si>
    <t>뇌와 대인관계</t>
    <phoneticPr fontId="6" type="noConversion"/>
  </si>
  <si>
    <t>범죄심리학</t>
    <phoneticPr fontId="6" type="noConversion"/>
  </si>
  <si>
    <t>갈등관리</t>
    <phoneticPr fontId="6" type="noConversion"/>
  </si>
  <si>
    <t>통합치유학</t>
    <phoneticPr fontId="6" type="noConversion"/>
  </si>
  <si>
    <t>2018학년도 뇌기반감정코칭학과 교육과정 편성표(안)</t>
    <phoneticPr fontId="6" type="noConversion"/>
  </si>
  <si>
    <t>2018학년도 실용영어학과 교육과정 편성표(안)</t>
    <phoneticPr fontId="2" type="noConversion"/>
  </si>
  <si>
    <t>영어교육의 이해</t>
    <phoneticPr fontId="2" type="noConversion"/>
  </si>
  <si>
    <t>2018학년도 융합경영학과 교육과정 편성표(안)</t>
    <phoneticPr fontId="2" type="noConversion"/>
  </si>
  <si>
    <t>2018학년도 융합콘텐츠학과 교육과정 편성표(안)</t>
    <phoneticPr fontId="2" type="noConversion"/>
  </si>
  <si>
    <t>일본애니메이션의 이야기구조</t>
    <phoneticPr fontId="6" type="noConversion"/>
  </si>
  <si>
    <t>캐릭터 심리분석</t>
    <phoneticPr fontId="6" type="noConversion"/>
  </si>
  <si>
    <t>공연프로듀서입문</t>
    <phoneticPr fontId="6" type="noConversion"/>
  </si>
  <si>
    <t>지역문화콘텐츠기획</t>
    <phoneticPr fontId="6" type="noConversion"/>
  </si>
  <si>
    <t>장르영화시나리오쓰기1</t>
    <phoneticPr fontId="6" type="noConversion"/>
  </si>
  <si>
    <t>방송프로그램제작론</t>
    <phoneticPr fontId="6" type="noConversion"/>
  </si>
  <si>
    <t>장르영화시나리오쓰기2</t>
    <phoneticPr fontId="6" type="noConversion"/>
  </si>
  <si>
    <t>지역문화상품과 축제사례연구</t>
    <phoneticPr fontId="6" type="noConversion"/>
  </si>
  <si>
    <t>아이디어 기획 제작 및 시연</t>
    <phoneticPr fontId="6" type="noConversion"/>
  </si>
  <si>
    <t>드라마제작실습</t>
    <phoneticPr fontId="6" type="noConversion"/>
  </si>
  <si>
    <t>디지털콘텐츠와 저작권</t>
    <phoneticPr fontId="6" type="noConversion"/>
  </si>
  <si>
    <t>스토리텔링 영상콘텐츠 기획</t>
    <phoneticPr fontId="6" type="noConversion"/>
  </si>
  <si>
    <t>1인출판 경영실무</t>
    <phoneticPr fontId="6" type="noConversion"/>
  </si>
  <si>
    <t>교양필수</t>
    <phoneticPr fontId="6" type="noConversion"/>
  </si>
  <si>
    <t>문화콘텐츠 산업론</t>
    <phoneticPr fontId="6" type="noConversion"/>
  </si>
  <si>
    <t>문화이벤트기획</t>
    <phoneticPr fontId="6" type="noConversion"/>
  </si>
  <si>
    <t>연출 입문</t>
    <phoneticPr fontId="6" type="noConversion"/>
  </si>
  <si>
    <t>융합형 콘텐츠와 산업</t>
    <phoneticPr fontId="6" type="noConversion"/>
  </si>
  <si>
    <t>카피라이팅 실습</t>
    <phoneticPr fontId="6" type="noConversion"/>
  </si>
  <si>
    <t>문화관광기획과 미디어</t>
    <phoneticPr fontId="6" type="noConversion"/>
  </si>
  <si>
    <t>스토리텔링 현장 실무</t>
    <phoneticPr fontId="6" type="noConversion"/>
  </si>
  <si>
    <t>출판 PD 실무</t>
    <phoneticPr fontId="6" type="noConversion"/>
  </si>
  <si>
    <t>스토리 쓰기의 실제</t>
    <phoneticPr fontId="6" type="noConversion"/>
  </si>
  <si>
    <t>드라마프로듀서실무</t>
    <phoneticPr fontId="6" type="noConversion"/>
  </si>
  <si>
    <t>2018학년도 문화스토리텔링전공 교육과정 편성표(안)</t>
    <phoneticPr fontId="2" type="noConversion"/>
  </si>
  <si>
    <t>문화콘텐츠 산업론(융콘)</t>
    <phoneticPr fontId="2" type="noConversion"/>
  </si>
  <si>
    <t>할리우드영화 재미있게 보기1</t>
    <phoneticPr fontId="2" type="noConversion"/>
  </si>
  <si>
    <t>아이디어 기획 제작 및 시연(융콘)</t>
    <phoneticPr fontId="2" type="noConversion"/>
  </si>
  <si>
    <t>드라마제작실습(융콘)</t>
    <phoneticPr fontId="2" type="noConversion"/>
  </si>
  <si>
    <t>할리우드영화 재미있게 보기2</t>
    <phoneticPr fontId="2" type="noConversion"/>
  </si>
  <si>
    <t>스토리텔링 영상콘텐츠 기획(융콘)</t>
    <phoneticPr fontId="2" type="noConversion"/>
  </si>
  <si>
    <t>교양필수</t>
    <phoneticPr fontId="2" type="noConversion"/>
  </si>
  <si>
    <t>연출 입문(융콘)</t>
    <phoneticPr fontId="2" type="noConversion"/>
  </si>
  <si>
    <t>카피라이팅 실습(융콘)</t>
    <phoneticPr fontId="2" type="noConversion"/>
  </si>
  <si>
    <t>출판 PD 실무(융콘)</t>
    <phoneticPr fontId="2" type="noConversion"/>
  </si>
  <si>
    <t>2018학년도 문화콘텐츠기획전공 교육과정 편성표(안)</t>
    <phoneticPr fontId="2" type="noConversion"/>
  </si>
  <si>
    <t>문화콘텐츠 산업론(융콘)</t>
    <phoneticPr fontId="2" type="noConversion"/>
  </si>
  <si>
    <t>공연프로듀서입문(융콘)</t>
    <phoneticPr fontId="2" type="noConversion"/>
  </si>
  <si>
    <t>디지털디자인스튜디오 I</t>
    <phoneticPr fontId="2" type="noConversion"/>
  </si>
  <si>
    <t>지역문화콘텐츠기획(융콘)</t>
    <phoneticPr fontId="2" type="noConversion"/>
  </si>
  <si>
    <t>콘텐츠기획입문</t>
    <phoneticPr fontId="2" type="noConversion"/>
  </si>
  <si>
    <t>지역문화상품과 축제사례연구(융콘)</t>
    <phoneticPr fontId="2" type="noConversion"/>
  </si>
  <si>
    <t>방송프로그램제작론(융콘)</t>
    <phoneticPr fontId="2" type="noConversion"/>
  </si>
  <si>
    <t>1인출판 경영실무(융콘)</t>
    <phoneticPr fontId="2" type="noConversion"/>
  </si>
  <si>
    <t>디지털콘텐츠와 저작권(융콘)</t>
    <phoneticPr fontId="2" type="noConversion"/>
  </si>
  <si>
    <t>대중문화와 예술</t>
    <phoneticPr fontId="2" type="noConversion"/>
  </si>
  <si>
    <t>콘텐츠기획입문</t>
    <phoneticPr fontId="2" type="noConversion"/>
  </si>
  <si>
    <t>융합형 콘텐츠와 산업(융콘)</t>
    <phoneticPr fontId="2" type="noConversion"/>
  </si>
  <si>
    <t>문화이벤트기획(융콘)</t>
    <phoneticPr fontId="2" type="noConversion"/>
  </si>
  <si>
    <t>드라마프로듀서실무(융콘)</t>
    <phoneticPr fontId="2" type="noConversion"/>
  </si>
  <si>
    <t>2018학년도 방송연예학과 교육과정 편성표(안)</t>
    <phoneticPr fontId="2" type="noConversion"/>
  </si>
  <si>
    <t>실전음악</t>
    <phoneticPr fontId="2" type="noConversion"/>
  </si>
  <si>
    <t>무역으로의 초대</t>
    <phoneticPr fontId="2" type="noConversion"/>
  </si>
  <si>
    <t>IT-비즈니스론</t>
    <phoneticPr fontId="2" type="noConversion"/>
  </si>
  <si>
    <t>글로벌경영</t>
    <phoneticPr fontId="2" type="noConversion"/>
  </si>
  <si>
    <t>글로벌지역연구</t>
    <phoneticPr fontId="2" type="noConversion"/>
  </si>
  <si>
    <t>무역으로의 초대</t>
    <phoneticPr fontId="2" type="noConversion"/>
  </si>
  <si>
    <t>비영리마케팅</t>
    <phoneticPr fontId="2" type="noConversion"/>
  </si>
  <si>
    <t>IT-비즈니스론</t>
    <phoneticPr fontId="2" type="noConversion"/>
  </si>
  <si>
    <t>중소기업경영론</t>
    <phoneticPr fontId="2" type="noConversion"/>
  </si>
  <si>
    <t>글로벌경영</t>
    <phoneticPr fontId="2" type="noConversion"/>
  </si>
  <si>
    <t>글로벌지역연구</t>
    <phoneticPr fontId="2" type="noConversion"/>
  </si>
  <si>
    <t>글로벌시대의 변화와 혁신</t>
    <phoneticPr fontId="2" type="noConversion"/>
  </si>
  <si>
    <t>전사적 서비스 경영론</t>
    <phoneticPr fontId="2" type="noConversion"/>
  </si>
  <si>
    <t>비쥬얼 마케팅(MD)</t>
    <phoneticPr fontId="2" type="noConversion"/>
  </si>
  <si>
    <t>글로벌경영(융경)</t>
  </si>
  <si>
    <t>글로벌경영(융경)</t>
    <phoneticPr fontId="2" type="noConversion"/>
  </si>
  <si>
    <t>유통물류관리(융경)</t>
  </si>
  <si>
    <t>서비스마케팅(융경)</t>
  </si>
  <si>
    <t>부동산 투자금융(융경)</t>
  </si>
  <si>
    <t>광고학(융경)</t>
  </si>
  <si>
    <t>IT-비즈니스론(융경)</t>
  </si>
  <si>
    <t>판매촉진론(융경)</t>
  </si>
  <si>
    <t>온라인 창업론(융경)</t>
  </si>
  <si>
    <t>전략적 인적자원관리의 이해(융경)</t>
  </si>
  <si>
    <t>성공경영론(융경)</t>
  </si>
  <si>
    <t>글로벌시대의 변화와 혁신(융경)</t>
  </si>
  <si>
    <t>이미지 메이킹(융경)</t>
  </si>
  <si>
    <t>중소기업경영론(융경)</t>
  </si>
  <si>
    <t>글로벌지역연구(융경)</t>
  </si>
  <si>
    <t>최신 마케팅 이슈(융경)</t>
  </si>
  <si>
    <t>부동산 법률(융경)</t>
  </si>
  <si>
    <t>소비자행동의 이해(융경)</t>
  </si>
  <si>
    <t>비영리마케팅(융경)</t>
  </si>
  <si>
    <t>21세기 리더십의 이해(융경)</t>
  </si>
  <si>
    <t>창업&amp;마케팅 사례연구(융경)</t>
  </si>
  <si>
    <t>실전 창업 포인트 실무(융경)</t>
  </si>
  <si>
    <t>2018학년도 비즈니스전공 교육과정 편성표(안)</t>
    <phoneticPr fontId="2" type="noConversion"/>
  </si>
  <si>
    <t>2018학년도 동양학과 교육과정 편성표(안)</t>
    <phoneticPr fontId="2" type="noConversion"/>
  </si>
  <si>
    <t>명리 실제 상담론</t>
    <phoneticPr fontId="2" type="noConversion"/>
  </si>
  <si>
    <t>풍수고전 산양지미 연구</t>
    <phoneticPr fontId="2" type="noConversion"/>
  </si>
  <si>
    <t>구성기학실무</t>
    <phoneticPr fontId="2" type="noConversion"/>
  </si>
  <si>
    <t>풍수고전 산양지미 연구2</t>
    <phoneticPr fontId="2" type="noConversion"/>
  </si>
  <si>
    <t>2018학년도 교양선택 교육과정 편성표(안)</t>
    <phoneticPr fontId="2" type="noConversion"/>
  </si>
  <si>
    <t>명리정종의 이해</t>
    <phoneticPr fontId="2" type="noConversion"/>
  </si>
  <si>
    <t>성인학습 및 상담</t>
    <phoneticPr fontId="2" type="noConversion"/>
  </si>
  <si>
    <t>행복심리학</t>
    <phoneticPr fontId="2" type="noConversion"/>
  </si>
  <si>
    <t>사진촬영실습</t>
    <phoneticPr fontId="2" type="noConversion"/>
  </si>
  <si>
    <t>스타일만들기 I</t>
    <phoneticPr fontId="2" type="noConversion"/>
  </si>
  <si>
    <t>스타일만들기 II</t>
    <phoneticPr fontId="2" type="noConversion"/>
  </si>
  <si>
    <t>비즈니스 커뮤니케이션과 프리젠테이션</t>
    <phoneticPr fontId="2" type="noConversion"/>
  </si>
  <si>
    <t>문화간 의사소통기술</t>
    <phoneticPr fontId="2" type="noConversion"/>
  </si>
  <si>
    <t>풍수학총론</t>
    <phoneticPr fontId="2" type="noConversion"/>
  </si>
  <si>
    <t>현대사회의 이해</t>
    <phoneticPr fontId="2" type="noConversion"/>
  </si>
  <si>
    <t>미디어화술</t>
    <phoneticPr fontId="2" type="noConversion"/>
  </si>
  <si>
    <t>힐링뮤직(오카리나 연주법 II)</t>
    <phoneticPr fontId="2" type="noConversion"/>
  </si>
  <si>
    <t>할리우드영화 재미있게 보기2</t>
    <phoneticPr fontId="2" type="noConversion"/>
  </si>
  <si>
    <t>사회학개론</t>
    <phoneticPr fontId="2" type="noConversion"/>
  </si>
  <si>
    <t>디자인문화</t>
    <phoneticPr fontId="2" type="noConversion"/>
  </si>
  <si>
    <t>취업전략과 경력개발</t>
    <phoneticPr fontId="2" type="noConversion"/>
  </si>
  <si>
    <t>사회복지법제론</t>
    <phoneticPr fontId="3" type="noConversion"/>
  </si>
  <si>
    <t>문화콘텐츠와 트랜드탐사</t>
    <phoneticPr fontId="6" type="noConversion"/>
  </si>
  <si>
    <t>콘텐츠기획입문</t>
    <phoneticPr fontId="6" type="noConversion"/>
  </si>
  <si>
    <t>문화마케팅</t>
    <phoneticPr fontId="6" type="noConversion"/>
  </si>
  <si>
    <t>문화심리학</t>
    <phoneticPr fontId="6" type="noConversion"/>
  </si>
  <si>
    <t>문화콘텐츠 산업론(융콘)</t>
    <phoneticPr fontId="2" type="noConversion"/>
  </si>
  <si>
    <t>공연프로듀서입문(융콘)</t>
    <phoneticPr fontId="2" type="noConversion"/>
  </si>
  <si>
    <t>연출 입문(융콘)</t>
    <phoneticPr fontId="2" type="noConversion"/>
  </si>
  <si>
    <t>캐릭터 심리분석(융콘)</t>
    <phoneticPr fontId="2" type="noConversion"/>
  </si>
  <si>
    <t>할리우드영화 재미있게 보기1</t>
    <phoneticPr fontId="2" type="noConversion"/>
  </si>
  <si>
    <t>장르영화시나리오쓰기1(융콘)</t>
    <phoneticPr fontId="2" type="noConversion"/>
  </si>
  <si>
    <t>스토리 쓰기의 실제(융콘)</t>
    <phoneticPr fontId="2" type="noConversion"/>
  </si>
  <si>
    <t>장르영화시나리오쓰기2(융콘)</t>
    <phoneticPr fontId="2" type="noConversion"/>
  </si>
  <si>
    <t>일본애니메이션의 이야기구조(융콘)</t>
    <phoneticPr fontId="2" type="noConversion"/>
  </si>
  <si>
    <t>스토리텔링 현장 실무(융콘)</t>
    <phoneticPr fontId="2" type="noConversion"/>
  </si>
  <si>
    <t>드라마제작실습(융콘)</t>
    <phoneticPr fontId="2" type="noConversion"/>
  </si>
  <si>
    <t>드라마프로듀서실무(융콘)</t>
    <phoneticPr fontId="2" type="noConversion"/>
  </si>
  <si>
    <t>할리우드영화 재미있게 보기2</t>
    <phoneticPr fontId="2" type="noConversion"/>
  </si>
  <si>
    <t>스토리텔링 영상콘텐츠 기획(융콘)</t>
    <phoneticPr fontId="2" type="noConversion"/>
  </si>
  <si>
    <t>1인출판 경영실무(융콘)</t>
    <phoneticPr fontId="2" type="noConversion"/>
  </si>
  <si>
    <t>출판 PD 실무(융콘)</t>
    <phoneticPr fontId="2" type="noConversion"/>
  </si>
  <si>
    <t>지구경영으로의 초대</t>
    <phoneticPr fontId="2" type="noConversion"/>
  </si>
  <si>
    <t>문화콘텐츠와 트랜드탐사(융콘)</t>
    <phoneticPr fontId="2" type="noConversion"/>
  </si>
  <si>
    <t>디지털콘텐츠와 저작권(융콘)</t>
    <phoneticPr fontId="6" type="noConversion"/>
  </si>
  <si>
    <t>카피라이팅 실습(융콘)</t>
    <phoneticPr fontId="2" type="noConversion"/>
  </si>
  <si>
    <t>문화심리학(융콘)</t>
    <phoneticPr fontId="6" type="noConversion"/>
  </si>
  <si>
    <t>융합형 콘텐츠와 산업(융콘)</t>
    <phoneticPr fontId="6" type="noConversion"/>
  </si>
  <si>
    <t>문화콘텐츠와 트랜드탐사(융콘)</t>
    <phoneticPr fontId="2" type="noConversion"/>
  </si>
  <si>
    <t>아이디어 기획 제작 및 시연(융콘)</t>
    <phoneticPr fontId="2" type="noConversion"/>
  </si>
  <si>
    <t>문화마케팅(융콘)</t>
    <phoneticPr fontId="6" type="noConversion"/>
  </si>
  <si>
    <t>문화심리학(융콘)</t>
    <phoneticPr fontId="2" type="noConversion"/>
  </si>
  <si>
    <t>문화관광기획과 미디어(융콘)</t>
    <phoneticPr fontId="6" type="noConversion"/>
  </si>
  <si>
    <t>대중문화와 예술</t>
    <phoneticPr fontId="2" type="noConversion"/>
  </si>
  <si>
    <t>신규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</si>
</sst>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37"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16"/>
      <color theme="1"/>
      <name val="맑은 고딕"/>
      <family val="3"/>
      <charset val="129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EEE7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4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15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>
      <alignment vertical="center"/>
    </xf>
    <xf numFmtId="0" fontId="25" fillId="0" borderId="0" xfId="0" applyFont="1">
      <alignment vertical="center"/>
    </xf>
    <xf numFmtId="0" fontId="0" fillId="0" borderId="0" xfId="0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33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/>
    </xf>
    <xf numFmtId="0" fontId="26" fillId="0" borderId="2" xfId="46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0" fillId="0" borderId="0" xfId="0">
      <alignment vertical="center"/>
    </xf>
    <xf numFmtId="0" fontId="26" fillId="0" borderId="2" xfId="46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6" fillId="0" borderId="1" xfId="46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33" borderId="2" xfId="0" applyFont="1" applyFill="1" applyBorder="1" applyAlignment="1">
      <alignment horizontal="center" vertical="center" wrapText="1"/>
    </xf>
    <xf numFmtId="0" fontId="26" fillId="0" borderId="1" xfId="46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34" borderId="1" xfId="5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7" fillId="0" borderId="0" xfId="0" applyFont="1">
      <alignment vertical="center"/>
    </xf>
    <xf numFmtId="0" fontId="28" fillId="0" borderId="1" xfId="0" applyFont="1" applyFill="1" applyBorder="1" applyAlignment="1">
      <alignment horizontal="center" vertical="center"/>
    </xf>
    <xf numFmtId="178" fontId="28" fillId="0" borderId="1" xfId="0" applyNumberFormat="1" applyFont="1" applyFill="1" applyBorder="1" applyAlignment="1">
      <alignment horizontal="center" vertical="center"/>
    </xf>
    <xf numFmtId="178" fontId="27" fillId="0" borderId="1" xfId="0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46" applyFont="1" applyFill="1" applyBorder="1" applyAlignment="1">
      <alignment vertical="center"/>
    </xf>
    <xf numFmtId="0" fontId="26" fillId="0" borderId="1" xfId="46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46" applyFont="1" applyFill="1" applyBorder="1" applyAlignment="1">
      <alignment vertical="center" wrapText="1"/>
    </xf>
    <xf numFmtId="0" fontId="29" fillId="0" borderId="1" xfId="46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30" fillId="0" borderId="1" xfId="46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shrinkToFit="1"/>
    </xf>
    <xf numFmtId="0" fontId="26" fillId="0" borderId="1" xfId="0" applyFont="1" applyFill="1" applyBorder="1" applyAlignment="1">
      <alignment vertical="center" wrapText="1" shrinkToFit="1"/>
    </xf>
    <xf numFmtId="0" fontId="26" fillId="0" borderId="1" xfId="46" applyFont="1" applyFill="1" applyBorder="1" applyAlignment="1">
      <alignment vertical="center" shrinkToFit="1"/>
    </xf>
    <xf numFmtId="0" fontId="26" fillId="0" borderId="1" xfId="46" applyFont="1" applyFill="1" applyBorder="1" applyAlignment="1">
      <alignment vertical="center" wrapText="1" shrinkToFit="1"/>
    </xf>
    <xf numFmtId="0" fontId="31" fillId="0" borderId="1" xfId="5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46" applyFont="1" applyFill="1" applyBorder="1" applyAlignment="1">
      <alignment horizontal="center" vertical="center" wrapText="1"/>
    </xf>
    <xf numFmtId="0" fontId="26" fillId="0" borderId="1" xfId="51" applyFont="1" applyFill="1" applyBorder="1" applyAlignment="1">
      <alignment horizontal="center" vertical="center" wrapText="1"/>
    </xf>
    <xf numFmtId="0" fontId="26" fillId="0" borderId="1" xfId="46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35" borderId="1" xfId="0" applyFill="1" applyBorder="1">
      <alignment vertical="center"/>
    </xf>
    <xf numFmtId="0" fontId="26" fillId="0" borderId="0" xfId="46" applyFont="1" applyFill="1" applyBorder="1" applyAlignment="1">
      <alignment vertical="center" wrapText="1"/>
    </xf>
    <xf numFmtId="0" fontId="26" fillId="35" borderId="2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26" fillId="35" borderId="2" xfId="46" applyFont="1" applyFill="1" applyBorder="1" applyAlignment="1">
      <alignment vertical="center" wrapText="1"/>
    </xf>
    <xf numFmtId="0" fontId="26" fillId="35" borderId="2" xfId="0" applyFont="1" applyFill="1" applyBorder="1" applyAlignment="1">
      <alignment vertical="center" wrapText="1"/>
    </xf>
    <xf numFmtId="0" fontId="26" fillId="35" borderId="1" xfId="46" applyFont="1" applyFill="1" applyBorder="1" applyAlignment="1">
      <alignment vertical="center" wrapText="1"/>
    </xf>
    <xf numFmtId="0" fontId="26" fillId="35" borderId="1" xfId="46" applyFont="1" applyFill="1" applyBorder="1" applyAlignment="1">
      <alignment vertical="center"/>
    </xf>
    <xf numFmtId="0" fontId="26" fillId="35" borderId="1" xfId="0" applyFont="1" applyFill="1" applyBorder="1" applyAlignment="1">
      <alignment vertical="center" wrapText="1"/>
    </xf>
    <xf numFmtId="0" fontId="1" fillId="35" borderId="1" xfId="0" applyFont="1" applyFill="1" applyBorder="1" applyAlignment="1">
      <alignment vertical="center"/>
    </xf>
    <xf numFmtId="0" fontId="32" fillId="35" borderId="1" xfId="46" applyFont="1" applyFill="1" applyBorder="1" applyAlignment="1">
      <alignment vertical="center" wrapText="1"/>
    </xf>
    <xf numFmtId="0" fontId="32" fillId="0" borderId="1" xfId="46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/>
    </xf>
    <xf numFmtId="0" fontId="26" fillId="35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32" fillId="35" borderId="1" xfId="0" applyFont="1" applyFill="1" applyBorder="1" applyAlignment="1">
      <alignment vertical="center"/>
    </xf>
    <xf numFmtId="0" fontId="26" fillId="35" borderId="1" xfId="0" applyFont="1" applyFill="1" applyBorder="1" applyAlignment="1">
      <alignment vertical="center" wrapText="1" shrinkToFit="1"/>
    </xf>
    <xf numFmtId="0" fontId="32" fillId="35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 shrinkToFit="1"/>
    </xf>
    <xf numFmtId="0" fontId="32" fillId="0" borderId="1" xfId="46" applyFont="1" applyFill="1" applyBorder="1" applyAlignment="1">
      <alignment vertical="center" wrapText="1" shrinkToFit="1"/>
    </xf>
    <xf numFmtId="0" fontId="26" fillId="35" borderId="1" xfId="0" applyFont="1" applyFill="1" applyBorder="1" applyAlignment="1">
      <alignment vertical="center" shrinkToFit="1"/>
    </xf>
    <xf numFmtId="0" fontId="26" fillId="35" borderId="1" xfId="46" applyFont="1" applyFill="1" applyBorder="1" applyAlignment="1">
      <alignment vertical="center" wrapText="1" shrinkToFit="1"/>
    </xf>
    <xf numFmtId="0" fontId="32" fillId="35" borderId="1" xfId="0" applyFont="1" applyFill="1" applyBorder="1" applyAlignment="1">
      <alignment vertical="center" shrinkToFit="1"/>
    </xf>
    <xf numFmtId="0" fontId="32" fillId="35" borderId="1" xfId="0" applyFont="1" applyFill="1" applyBorder="1" applyAlignment="1">
      <alignment vertical="center" wrapText="1" shrinkToFit="1"/>
    </xf>
    <xf numFmtId="0" fontId="4" fillId="35" borderId="1" xfId="0" applyFont="1" applyFill="1" applyBorder="1" applyAlignment="1">
      <alignment vertical="center"/>
    </xf>
    <xf numFmtId="0" fontId="26" fillId="0" borderId="5" xfId="46" applyFont="1" applyFill="1" applyBorder="1" applyAlignment="1">
      <alignment vertical="center" wrapText="1"/>
    </xf>
    <xf numFmtId="0" fontId="31" fillId="33" borderId="1" xfId="51" applyFont="1" applyFill="1" applyBorder="1" applyAlignment="1">
      <alignment vertical="center" wrapText="1"/>
    </xf>
    <xf numFmtId="0" fontId="26" fillId="33" borderId="1" xfId="51" applyFont="1" applyFill="1" applyBorder="1" applyAlignment="1">
      <alignment vertical="center" wrapText="1"/>
    </xf>
    <xf numFmtId="0" fontId="32" fillId="0" borderId="1" xfId="51" applyFont="1" applyFill="1" applyBorder="1" applyAlignment="1">
      <alignment vertical="center" wrapText="1"/>
    </xf>
    <xf numFmtId="0" fontId="26" fillId="0" borderId="3" xfId="0" applyFont="1" applyBorder="1" applyAlignment="1">
      <alignment horizontal="center" vertical="center"/>
    </xf>
    <xf numFmtId="0" fontId="32" fillId="0" borderId="3" xfId="46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3" xfId="46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46" applyFont="1" applyFill="1" applyBorder="1" applyAlignment="1">
      <alignment vertical="center" wrapText="1"/>
    </xf>
    <xf numFmtId="0" fontId="0" fillId="0" borderId="0" xfId="0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5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51" applyFont="1" applyFill="1" applyBorder="1" applyAlignment="1">
      <alignment vertical="center" wrapText="1"/>
    </xf>
    <xf numFmtId="0" fontId="26" fillId="0" borderId="1" xfId="46" applyFont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2" fillId="33" borderId="1" xfId="51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5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6" fillId="35" borderId="1" xfId="51" applyFont="1" applyFill="1" applyBorder="1" applyAlignment="1">
      <alignment horizontal="center" vertical="center" wrapText="1"/>
    </xf>
    <xf numFmtId="0" fontId="26" fillId="35" borderId="1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26" fillId="33" borderId="2" xfId="0" applyFont="1" applyFill="1" applyBorder="1" applyAlignment="1">
      <alignment horizontal="center" vertical="center" wrapText="1"/>
    </xf>
    <xf numFmtId="0" fontId="26" fillId="33" borderId="9" xfId="0" applyFont="1" applyFill="1" applyBorder="1" applyAlignment="1">
      <alignment horizontal="center" vertical="center" wrapText="1"/>
    </xf>
    <xf numFmtId="0" fontId="26" fillId="33" borderId="7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" xfId="46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33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6" fillId="0" borderId="3" xfId="51" applyFont="1" applyFill="1" applyBorder="1" applyAlignment="1">
      <alignment horizontal="center" vertical="center" wrapText="1"/>
    </xf>
    <xf numFmtId="0" fontId="26" fillId="0" borderId="10" xfId="51" applyFont="1" applyFill="1" applyBorder="1" applyAlignment="1">
      <alignment horizontal="center" vertical="center" wrapText="1"/>
    </xf>
    <xf numFmtId="0" fontId="26" fillId="0" borderId="5" xfId="51" applyFont="1" applyFill="1" applyBorder="1" applyAlignment="1">
      <alignment horizontal="center" vertical="center" wrapText="1"/>
    </xf>
    <xf numFmtId="0" fontId="26" fillId="0" borderId="1" xfId="51" applyFont="1" applyFill="1" applyBorder="1" applyAlignment="1">
      <alignment horizontal="center" vertical="center" wrapText="1"/>
    </xf>
    <xf numFmtId="0" fontId="36" fillId="0" borderId="0" xfId="46" applyFont="1" applyBorder="1" applyAlignment="1">
      <alignment horizontal="center" vertical="center"/>
    </xf>
    <xf numFmtId="0" fontId="26" fillId="34" borderId="1" xfId="51" applyFont="1" applyFill="1" applyBorder="1" applyAlignment="1">
      <alignment horizontal="center" vertical="center" wrapText="1"/>
    </xf>
  </cellXfs>
  <cellStyles count="56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표준" xfId="0" builtinId="0"/>
    <cellStyle name="표준 10" xfId="42"/>
    <cellStyle name="표준 11" xfId="43"/>
    <cellStyle name="표준 12" xfId="44"/>
    <cellStyle name="표준 13" xfId="45"/>
    <cellStyle name="표준 2" xfId="46"/>
    <cellStyle name="표준 3" xfId="47"/>
    <cellStyle name="표준 4" xfId="48"/>
    <cellStyle name="표준 4 2" xfId="49"/>
    <cellStyle name="표준 5" xfId="50"/>
    <cellStyle name="표준 6" xfId="51"/>
    <cellStyle name="표준 7" xfId="52"/>
    <cellStyle name="표준 8" xfId="53"/>
    <cellStyle name="표준 9" xfId="54"/>
    <cellStyle name="하이퍼링크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>
      <selection activeCell="A24" sqref="A24"/>
    </sheetView>
  </sheetViews>
  <sheetFormatPr defaultRowHeight="16.5"/>
  <cols>
    <col min="2" max="2" width="14.75" customWidth="1"/>
    <col min="3" max="11" width="9.625" customWidth="1"/>
  </cols>
  <sheetData>
    <row r="1" spans="1:11">
      <c r="A1" s="24" t="s">
        <v>278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.75" customHeight="1">
      <c r="A2" s="120" t="s">
        <v>319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>
      <c r="A3" s="117" t="s">
        <v>313</v>
      </c>
      <c r="B3" s="117"/>
      <c r="C3" s="121" t="s">
        <v>279</v>
      </c>
      <c r="D3" s="121"/>
      <c r="E3" s="121"/>
      <c r="F3" s="121" t="s">
        <v>280</v>
      </c>
      <c r="G3" s="122"/>
      <c r="H3" s="122"/>
      <c r="I3" s="122"/>
      <c r="J3" s="122"/>
      <c r="K3" s="122"/>
    </row>
    <row r="4" spans="1:11">
      <c r="A4" s="117"/>
      <c r="B4" s="117"/>
      <c r="C4" s="121" t="s">
        <v>2</v>
      </c>
      <c r="D4" s="121" t="s">
        <v>3</v>
      </c>
      <c r="E4" s="121" t="s">
        <v>281</v>
      </c>
      <c r="F4" s="122" t="s">
        <v>5</v>
      </c>
      <c r="G4" s="122"/>
      <c r="H4" s="122"/>
      <c r="I4" s="122" t="s">
        <v>6</v>
      </c>
      <c r="J4" s="122"/>
      <c r="K4" s="122"/>
    </row>
    <row r="5" spans="1:11">
      <c r="A5" s="117"/>
      <c r="B5" s="117"/>
      <c r="C5" s="122"/>
      <c r="D5" s="121"/>
      <c r="E5" s="121"/>
      <c r="F5" s="25" t="s">
        <v>2</v>
      </c>
      <c r="G5" s="25" t="s">
        <v>3</v>
      </c>
      <c r="H5" s="25" t="s">
        <v>281</v>
      </c>
      <c r="I5" s="25" t="s">
        <v>2</v>
      </c>
      <c r="J5" s="25" t="s">
        <v>3</v>
      </c>
      <c r="K5" s="25" t="s">
        <v>281</v>
      </c>
    </row>
    <row r="6" spans="1:11" ht="22.5" customHeight="1">
      <c r="A6" s="117" t="s">
        <v>282</v>
      </c>
      <c r="B6" s="117"/>
      <c r="C6" s="26">
        <f>F6+I6</f>
        <v>20</v>
      </c>
      <c r="D6" s="26">
        <f>G6+J6</f>
        <v>21</v>
      </c>
      <c r="E6" s="26">
        <f>SUM(C6:D6)</f>
        <v>41</v>
      </c>
      <c r="F6" s="26">
        <v>6</v>
      </c>
      <c r="G6" s="26">
        <v>6</v>
      </c>
      <c r="H6" s="26">
        <f>SUM(F6:G6)</f>
        <v>12</v>
      </c>
      <c r="I6" s="26">
        <v>14</v>
      </c>
      <c r="J6" s="26">
        <v>15</v>
      </c>
      <c r="K6" s="26">
        <f>SUM(I6:J6)</f>
        <v>29</v>
      </c>
    </row>
    <row r="7" spans="1:11" ht="22.5" customHeight="1">
      <c r="A7" s="117" t="s">
        <v>284</v>
      </c>
      <c r="B7" s="117"/>
      <c r="C7" s="26">
        <f t="shared" ref="C7:C19" si="0">F7+I7</f>
        <v>17</v>
      </c>
      <c r="D7" s="26">
        <f t="shared" ref="D7:D19" si="1">G7+J7</f>
        <v>16</v>
      </c>
      <c r="E7" s="26">
        <f t="shared" ref="E7:E17" si="2">SUM(C7:D7)</f>
        <v>33</v>
      </c>
      <c r="F7" s="26">
        <v>3</v>
      </c>
      <c r="G7" s="26">
        <v>5</v>
      </c>
      <c r="H7" s="26">
        <f t="shared" ref="H7:H15" si="3">SUM(F7:G7)</f>
        <v>8</v>
      </c>
      <c r="I7" s="26">
        <v>14</v>
      </c>
      <c r="J7" s="26">
        <v>11</v>
      </c>
      <c r="K7" s="26">
        <f t="shared" ref="K7:K15" si="4">SUM(I7:J7)</f>
        <v>25</v>
      </c>
    </row>
    <row r="8" spans="1:11" ht="22.5" customHeight="1">
      <c r="A8" s="117" t="s">
        <v>285</v>
      </c>
      <c r="B8" s="117"/>
      <c r="C8" s="26">
        <f t="shared" si="0"/>
        <v>24</v>
      </c>
      <c r="D8" s="26">
        <f t="shared" si="1"/>
        <v>23</v>
      </c>
      <c r="E8" s="26">
        <f t="shared" si="2"/>
        <v>47</v>
      </c>
      <c r="F8" s="26">
        <v>7</v>
      </c>
      <c r="G8" s="26">
        <v>5</v>
      </c>
      <c r="H8" s="26">
        <f t="shared" si="3"/>
        <v>12</v>
      </c>
      <c r="I8" s="26">
        <v>17</v>
      </c>
      <c r="J8" s="26">
        <v>18</v>
      </c>
      <c r="K8" s="26">
        <f t="shared" si="4"/>
        <v>35</v>
      </c>
    </row>
    <row r="9" spans="1:11" ht="22.5" customHeight="1">
      <c r="A9" s="117" t="s">
        <v>286</v>
      </c>
      <c r="B9" s="117"/>
      <c r="C9" s="26">
        <f t="shared" si="0"/>
        <v>17</v>
      </c>
      <c r="D9" s="26">
        <f t="shared" si="1"/>
        <v>16</v>
      </c>
      <c r="E9" s="26">
        <f t="shared" si="2"/>
        <v>33</v>
      </c>
      <c r="F9" s="26">
        <v>5</v>
      </c>
      <c r="G9" s="26">
        <v>5</v>
      </c>
      <c r="H9" s="26">
        <f t="shared" si="3"/>
        <v>10</v>
      </c>
      <c r="I9" s="26">
        <v>12</v>
      </c>
      <c r="J9" s="26">
        <v>11</v>
      </c>
      <c r="K9" s="26">
        <f t="shared" si="4"/>
        <v>23</v>
      </c>
    </row>
    <row r="10" spans="1:11" s="23" customFormat="1" ht="22.5" customHeight="1">
      <c r="A10" s="118" t="s">
        <v>316</v>
      </c>
      <c r="B10" s="119"/>
      <c r="C10" s="26">
        <f t="shared" si="0"/>
        <v>14</v>
      </c>
      <c r="D10" s="26">
        <f t="shared" si="1"/>
        <v>18</v>
      </c>
      <c r="E10" s="26">
        <f t="shared" si="2"/>
        <v>32</v>
      </c>
      <c r="F10" s="26">
        <v>4</v>
      </c>
      <c r="G10" s="26">
        <v>6</v>
      </c>
      <c r="H10" s="26">
        <f t="shared" si="3"/>
        <v>10</v>
      </c>
      <c r="I10" s="26">
        <v>10</v>
      </c>
      <c r="J10" s="26">
        <v>12</v>
      </c>
      <c r="K10" s="26">
        <f t="shared" si="4"/>
        <v>22</v>
      </c>
    </row>
    <row r="11" spans="1:11" ht="22.5" customHeight="1">
      <c r="A11" s="117" t="s">
        <v>287</v>
      </c>
      <c r="B11" s="117"/>
      <c r="C11" s="26">
        <f t="shared" si="0"/>
        <v>16</v>
      </c>
      <c r="D11" s="26">
        <f t="shared" si="1"/>
        <v>15</v>
      </c>
      <c r="E11" s="26">
        <f t="shared" si="2"/>
        <v>31</v>
      </c>
      <c r="F11" s="26">
        <v>6</v>
      </c>
      <c r="G11" s="26">
        <v>6</v>
      </c>
      <c r="H11" s="26">
        <f t="shared" si="3"/>
        <v>12</v>
      </c>
      <c r="I11" s="26">
        <v>10</v>
      </c>
      <c r="J11" s="26">
        <v>9</v>
      </c>
      <c r="K11" s="26">
        <f t="shared" si="4"/>
        <v>19</v>
      </c>
    </row>
    <row r="12" spans="1:11" s="23" customFormat="1" ht="22.5" customHeight="1">
      <c r="A12" s="118" t="s">
        <v>317</v>
      </c>
      <c r="B12" s="119"/>
      <c r="C12" s="26">
        <f t="shared" si="0"/>
        <v>18</v>
      </c>
      <c r="D12" s="26">
        <f t="shared" si="1"/>
        <v>17</v>
      </c>
      <c r="E12" s="26">
        <f t="shared" si="2"/>
        <v>35</v>
      </c>
      <c r="F12" s="26">
        <v>7</v>
      </c>
      <c r="G12" s="26">
        <v>7</v>
      </c>
      <c r="H12" s="26">
        <f t="shared" si="3"/>
        <v>14</v>
      </c>
      <c r="I12" s="26">
        <v>11</v>
      </c>
      <c r="J12" s="26">
        <v>10</v>
      </c>
      <c r="K12" s="26">
        <f t="shared" si="4"/>
        <v>21</v>
      </c>
    </row>
    <row r="13" spans="1:11" ht="22.5" customHeight="1">
      <c r="A13" s="117" t="s">
        <v>291</v>
      </c>
      <c r="B13" s="117"/>
      <c r="C13" s="26">
        <f t="shared" si="0"/>
        <v>16</v>
      </c>
      <c r="D13" s="26">
        <f t="shared" si="1"/>
        <v>17</v>
      </c>
      <c r="E13" s="26">
        <f t="shared" si="2"/>
        <v>33</v>
      </c>
      <c r="F13" s="26">
        <v>6</v>
      </c>
      <c r="G13" s="26">
        <v>6</v>
      </c>
      <c r="H13" s="26">
        <f t="shared" si="3"/>
        <v>12</v>
      </c>
      <c r="I13" s="26">
        <v>10</v>
      </c>
      <c r="J13" s="26">
        <v>11</v>
      </c>
      <c r="K13" s="26">
        <f t="shared" si="4"/>
        <v>21</v>
      </c>
    </row>
    <row r="14" spans="1:11" ht="22.5" customHeight="1">
      <c r="A14" s="117" t="s">
        <v>318</v>
      </c>
      <c r="B14" s="117"/>
      <c r="C14" s="26">
        <f t="shared" si="0"/>
        <v>19</v>
      </c>
      <c r="D14" s="26">
        <f t="shared" si="1"/>
        <v>21</v>
      </c>
      <c r="E14" s="26">
        <f t="shared" si="2"/>
        <v>40</v>
      </c>
      <c r="F14" s="26">
        <v>6</v>
      </c>
      <c r="G14" s="26">
        <v>6</v>
      </c>
      <c r="H14" s="26">
        <f t="shared" si="3"/>
        <v>12</v>
      </c>
      <c r="I14" s="26">
        <v>13</v>
      </c>
      <c r="J14" s="26">
        <v>15</v>
      </c>
      <c r="K14" s="26">
        <f t="shared" si="4"/>
        <v>28</v>
      </c>
    </row>
    <row r="15" spans="1:11" ht="22.5" customHeight="1">
      <c r="A15" s="117" t="s">
        <v>292</v>
      </c>
      <c r="B15" s="117"/>
      <c r="C15" s="26">
        <f t="shared" si="0"/>
        <v>19</v>
      </c>
      <c r="D15" s="26">
        <f t="shared" si="1"/>
        <v>20</v>
      </c>
      <c r="E15" s="26">
        <f t="shared" si="2"/>
        <v>39</v>
      </c>
      <c r="F15" s="26">
        <v>5</v>
      </c>
      <c r="G15" s="26">
        <v>7</v>
      </c>
      <c r="H15" s="26">
        <f t="shared" si="3"/>
        <v>12</v>
      </c>
      <c r="I15" s="26">
        <v>14</v>
      </c>
      <c r="J15" s="26">
        <v>13</v>
      </c>
      <c r="K15" s="26">
        <f t="shared" si="4"/>
        <v>27</v>
      </c>
    </row>
    <row r="16" spans="1:11" s="23" customFormat="1" ht="22.5" customHeight="1">
      <c r="A16" s="118" t="s">
        <v>283</v>
      </c>
      <c r="B16" s="119"/>
      <c r="C16" s="26">
        <f t="shared" si="0"/>
        <v>17</v>
      </c>
      <c r="D16" s="26">
        <f t="shared" si="1"/>
        <v>17</v>
      </c>
      <c r="E16" s="26">
        <f t="shared" si="2"/>
        <v>34</v>
      </c>
      <c r="F16" s="26">
        <v>4</v>
      </c>
      <c r="G16" s="26">
        <v>6</v>
      </c>
      <c r="H16" s="26">
        <f>SUM(F16:G16)</f>
        <v>10</v>
      </c>
      <c r="I16" s="26">
        <v>13</v>
      </c>
      <c r="J16" s="26">
        <v>11</v>
      </c>
      <c r="K16" s="26">
        <f>SUM(I16:J16)</f>
        <v>24</v>
      </c>
    </row>
    <row r="17" spans="1:11" ht="22.5" customHeight="1">
      <c r="A17" s="117" t="s">
        <v>289</v>
      </c>
      <c r="B17" s="117"/>
      <c r="C17" s="26">
        <f t="shared" si="0"/>
        <v>15</v>
      </c>
      <c r="D17" s="26">
        <f t="shared" si="1"/>
        <v>15</v>
      </c>
      <c r="E17" s="26">
        <f t="shared" si="2"/>
        <v>30</v>
      </c>
      <c r="F17" s="26">
        <v>7</v>
      </c>
      <c r="G17" s="26">
        <v>7</v>
      </c>
      <c r="H17" s="26">
        <f>SUM(F17:G17)</f>
        <v>14</v>
      </c>
      <c r="I17" s="26">
        <v>8</v>
      </c>
      <c r="J17" s="26">
        <v>8</v>
      </c>
      <c r="K17" s="26">
        <f>SUM(I17:J17)</f>
        <v>16</v>
      </c>
    </row>
    <row r="18" spans="1:11" ht="22.5" customHeight="1">
      <c r="A18" s="117" t="s">
        <v>290</v>
      </c>
      <c r="B18" s="117"/>
      <c r="C18" s="26">
        <f t="shared" si="0"/>
        <v>14</v>
      </c>
      <c r="D18" s="26">
        <f t="shared" si="1"/>
        <v>15</v>
      </c>
      <c r="E18" s="26">
        <f>SUM(C18:D18)</f>
        <v>29</v>
      </c>
      <c r="F18" s="26">
        <v>6</v>
      </c>
      <c r="G18" s="26">
        <v>7</v>
      </c>
      <c r="H18" s="26">
        <f>SUM(F18:G18)</f>
        <v>13</v>
      </c>
      <c r="I18" s="26">
        <v>8</v>
      </c>
      <c r="J18" s="26">
        <v>8</v>
      </c>
      <c r="K18" s="26">
        <f>SUM(I18:J18)</f>
        <v>16</v>
      </c>
    </row>
    <row r="19" spans="1:11" ht="22.5" customHeight="1">
      <c r="A19" s="117" t="s">
        <v>288</v>
      </c>
      <c r="B19" s="117"/>
      <c r="C19" s="26">
        <f t="shared" si="0"/>
        <v>16</v>
      </c>
      <c r="D19" s="26">
        <f t="shared" si="1"/>
        <v>14</v>
      </c>
      <c r="E19" s="26">
        <f>SUM(C19:D19)</f>
        <v>30</v>
      </c>
      <c r="F19" s="26">
        <v>4</v>
      </c>
      <c r="G19" s="26">
        <v>5</v>
      </c>
      <c r="H19" s="26">
        <f>SUM(F19:G19)</f>
        <v>9</v>
      </c>
      <c r="I19" s="26">
        <v>12</v>
      </c>
      <c r="J19" s="26">
        <v>9</v>
      </c>
      <c r="K19" s="26">
        <f>SUM(I19:J19)</f>
        <v>21</v>
      </c>
    </row>
    <row r="20" spans="1:11" ht="22.5" customHeight="1">
      <c r="A20" s="118" t="s">
        <v>314</v>
      </c>
      <c r="B20" s="119"/>
      <c r="C20" s="26">
        <v>50</v>
      </c>
      <c r="D20" s="26">
        <v>47</v>
      </c>
      <c r="E20" s="26">
        <f>SUM(C20:D20)</f>
        <v>97</v>
      </c>
      <c r="F20" s="26" t="s">
        <v>293</v>
      </c>
      <c r="G20" s="26" t="s">
        <v>293</v>
      </c>
      <c r="H20" s="26" t="s">
        <v>293</v>
      </c>
      <c r="I20" s="26" t="s">
        <v>293</v>
      </c>
      <c r="J20" s="26" t="s">
        <v>293</v>
      </c>
      <c r="K20" s="26" t="s">
        <v>293</v>
      </c>
    </row>
    <row r="21" spans="1:11" ht="22.5" customHeight="1">
      <c r="A21" s="123" t="s">
        <v>281</v>
      </c>
      <c r="B21" s="123"/>
      <c r="C21" s="27">
        <f>SUM(C6:C20)</f>
        <v>292</v>
      </c>
      <c r="D21" s="27">
        <f t="shared" ref="D21:K21" si="5">SUM(D6:D20)</f>
        <v>292</v>
      </c>
      <c r="E21" s="27">
        <f t="shared" si="5"/>
        <v>584</v>
      </c>
      <c r="F21" s="27">
        <f t="shared" si="5"/>
        <v>76</v>
      </c>
      <c r="G21" s="27">
        <f t="shared" si="5"/>
        <v>84</v>
      </c>
      <c r="H21" s="27">
        <f t="shared" si="5"/>
        <v>160</v>
      </c>
      <c r="I21" s="27">
        <f t="shared" si="5"/>
        <v>166</v>
      </c>
      <c r="J21" s="27">
        <f t="shared" si="5"/>
        <v>161</v>
      </c>
      <c r="K21" s="27">
        <f t="shared" si="5"/>
        <v>327</v>
      </c>
    </row>
    <row r="22" spans="1:11">
      <c r="A22" s="28" t="s">
        <v>294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>
      <c r="A23" s="28"/>
      <c r="B23" s="23"/>
      <c r="C23" s="23"/>
      <c r="D23" s="23"/>
      <c r="E23" s="23"/>
      <c r="F23" s="23"/>
      <c r="G23" s="23"/>
      <c r="H23" s="23"/>
      <c r="I23" s="23"/>
      <c r="J23" s="23"/>
      <c r="K23" s="23"/>
    </row>
  </sheetData>
  <mergeCells count="25">
    <mergeCell ref="A12:B12"/>
    <mergeCell ref="A17:B17"/>
    <mergeCell ref="A18:B18"/>
    <mergeCell ref="A13:B13"/>
    <mergeCell ref="A15:B15"/>
    <mergeCell ref="A21:B21"/>
    <mergeCell ref="A20:B20"/>
    <mergeCell ref="A16:B16"/>
    <mergeCell ref="A14:B14"/>
    <mergeCell ref="A19:B19"/>
    <mergeCell ref="A2:K2"/>
    <mergeCell ref="A3:B5"/>
    <mergeCell ref="C3:E3"/>
    <mergeCell ref="F3:K3"/>
    <mergeCell ref="C4:C5"/>
    <mergeCell ref="D4:D5"/>
    <mergeCell ref="E4:E5"/>
    <mergeCell ref="F4:H4"/>
    <mergeCell ref="I4:K4"/>
    <mergeCell ref="A6:B6"/>
    <mergeCell ref="A7:B7"/>
    <mergeCell ref="A8:B8"/>
    <mergeCell ref="A9:B9"/>
    <mergeCell ref="A11:B11"/>
    <mergeCell ref="A10:B10"/>
  </mergeCells>
  <phoneticPr fontId="5" type="noConversion"/>
  <printOptions horizontalCentered="1"/>
  <pageMargins left="0.51181102362204722" right="0.51181102362204722" top="0.59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1"/>
  <sheetViews>
    <sheetView showGridLines="0" workbookViewId="0">
      <selection activeCell="J24" sqref="J24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5.625" customWidth="1"/>
    <col min="7" max="7" width="9" style="23" bestFit="1" customWidth="1"/>
    <col min="8" max="8" width="4.5" bestFit="1" customWidth="1"/>
    <col min="9" max="9" width="5.625" customWidth="1"/>
  </cols>
  <sheetData>
    <row r="1" spans="1:8" ht="36" customHeight="1">
      <c r="A1" s="129" t="s">
        <v>448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233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298</v>
      </c>
      <c r="E3" s="16" t="s">
        <v>296</v>
      </c>
      <c r="F3" s="16" t="s">
        <v>4</v>
      </c>
      <c r="G3" s="16" t="s">
        <v>298</v>
      </c>
      <c r="H3" s="16" t="s">
        <v>296</v>
      </c>
    </row>
    <row r="4" spans="1:8">
      <c r="A4" s="124">
        <v>1</v>
      </c>
      <c r="B4" s="124" t="s">
        <v>5</v>
      </c>
      <c r="C4" s="75" t="s">
        <v>539</v>
      </c>
      <c r="D4" s="53">
        <v>201002</v>
      </c>
      <c r="E4" s="109">
        <v>3</v>
      </c>
      <c r="F4" s="78" t="s">
        <v>539</v>
      </c>
      <c r="G4" s="53">
        <v>201002</v>
      </c>
      <c r="H4" s="109">
        <v>3</v>
      </c>
    </row>
    <row r="5" spans="1:8">
      <c r="A5" s="124"/>
      <c r="B5" s="124"/>
      <c r="C5" s="31" t="s">
        <v>556</v>
      </c>
      <c r="D5" s="109">
        <v>202003</v>
      </c>
      <c r="E5" s="109">
        <v>3</v>
      </c>
      <c r="F5" s="71" t="s">
        <v>561</v>
      </c>
      <c r="G5" s="109">
        <v>202003</v>
      </c>
      <c r="H5" s="109">
        <v>3</v>
      </c>
    </row>
    <row r="6" spans="1:8">
      <c r="A6" s="124"/>
      <c r="B6" s="124" t="s">
        <v>6</v>
      </c>
      <c r="C6" s="31" t="s">
        <v>540</v>
      </c>
      <c r="D6" s="109">
        <v>202013</v>
      </c>
      <c r="E6" s="109">
        <v>3</v>
      </c>
      <c r="F6" s="31" t="s">
        <v>541</v>
      </c>
      <c r="G6" s="46">
        <v>202005</v>
      </c>
      <c r="H6" s="102">
        <v>3</v>
      </c>
    </row>
    <row r="7" spans="1:8">
      <c r="A7" s="124"/>
      <c r="B7" s="124"/>
      <c r="C7" s="31" t="s">
        <v>542</v>
      </c>
      <c r="D7" s="109">
        <v>202034</v>
      </c>
      <c r="E7" s="109">
        <v>3</v>
      </c>
      <c r="F7" s="75" t="s">
        <v>560</v>
      </c>
      <c r="G7" s="109">
        <v>201008</v>
      </c>
      <c r="H7" s="15">
        <v>3</v>
      </c>
    </row>
    <row r="8" spans="1:8">
      <c r="A8" s="124">
        <v>2</v>
      </c>
      <c r="B8" s="124" t="s">
        <v>5</v>
      </c>
      <c r="C8" s="31" t="s">
        <v>543</v>
      </c>
      <c r="D8" s="109">
        <v>202017</v>
      </c>
      <c r="E8" s="109">
        <v>3</v>
      </c>
      <c r="F8" s="67" t="s">
        <v>544</v>
      </c>
      <c r="G8" s="109">
        <v>202023</v>
      </c>
      <c r="H8" s="102">
        <v>3</v>
      </c>
    </row>
    <row r="9" spans="1:8">
      <c r="A9" s="124"/>
      <c r="B9" s="124"/>
      <c r="C9" s="31" t="s">
        <v>544</v>
      </c>
      <c r="D9" s="109">
        <v>202023</v>
      </c>
      <c r="E9" s="109">
        <v>3</v>
      </c>
      <c r="F9" s="67" t="s">
        <v>543</v>
      </c>
      <c r="G9" s="46">
        <v>202017</v>
      </c>
      <c r="H9" s="102">
        <v>3</v>
      </c>
    </row>
    <row r="10" spans="1:8">
      <c r="A10" s="124"/>
      <c r="B10" s="124" t="s">
        <v>6</v>
      </c>
      <c r="C10" s="31" t="s">
        <v>545</v>
      </c>
      <c r="D10" s="109">
        <v>202022</v>
      </c>
      <c r="E10" s="109">
        <v>3</v>
      </c>
      <c r="F10" s="72" t="s">
        <v>558</v>
      </c>
      <c r="G10" s="109">
        <v>201020</v>
      </c>
      <c r="H10" s="102">
        <v>3</v>
      </c>
    </row>
    <row r="11" spans="1:8" s="2" customFormat="1">
      <c r="A11" s="124"/>
      <c r="B11" s="124"/>
      <c r="C11" s="79" t="s">
        <v>563</v>
      </c>
      <c r="D11" s="111">
        <v>201031</v>
      </c>
      <c r="E11" s="111">
        <v>3</v>
      </c>
      <c r="F11" s="75" t="s">
        <v>559</v>
      </c>
      <c r="G11" s="111">
        <v>201040</v>
      </c>
      <c r="H11" s="111">
        <v>3</v>
      </c>
    </row>
    <row r="12" spans="1:8">
      <c r="A12" s="124">
        <v>3</v>
      </c>
      <c r="B12" s="124" t="s">
        <v>5</v>
      </c>
      <c r="C12" s="67" t="s">
        <v>546</v>
      </c>
      <c r="D12" s="109">
        <v>202026</v>
      </c>
      <c r="E12" s="109">
        <v>3</v>
      </c>
      <c r="F12" s="31" t="s">
        <v>546</v>
      </c>
      <c r="G12" s="46">
        <v>202026</v>
      </c>
      <c r="H12" s="102">
        <v>3</v>
      </c>
    </row>
    <row r="13" spans="1:8">
      <c r="A13" s="124"/>
      <c r="B13" s="124"/>
      <c r="C13" s="67" t="s">
        <v>547</v>
      </c>
      <c r="D13" s="46">
        <v>202030</v>
      </c>
      <c r="E13" s="102">
        <v>3</v>
      </c>
      <c r="F13" s="31" t="s">
        <v>547</v>
      </c>
      <c r="G13" s="46">
        <v>202030</v>
      </c>
      <c r="H13" s="102">
        <v>3</v>
      </c>
    </row>
    <row r="14" spans="1:8">
      <c r="A14" s="124"/>
      <c r="B14" s="124" t="s">
        <v>6</v>
      </c>
      <c r="C14" s="72" t="s">
        <v>562</v>
      </c>
      <c r="D14" s="53">
        <v>201035</v>
      </c>
      <c r="E14" s="109">
        <v>3</v>
      </c>
      <c r="F14" s="31" t="s">
        <v>548</v>
      </c>
      <c r="G14" s="46">
        <v>202033</v>
      </c>
      <c r="H14" s="102">
        <v>3</v>
      </c>
    </row>
    <row r="15" spans="1:8">
      <c r="A15" s="124"/>
      <c r="B15" s="124"/>
      <c r="C15" s="31" t="s">
        <v>549</v>
      </c>
      <c r="D15" s="109">
        <v>202015</v>
      </c>
      <c r="E15" s="109">
        <v>3</v>
      </c>
      <c r="F15" s="32" t="s">
        <v>550</v>
      </c>
      <c r="G15" s="46">
        <v>202028</v>
      </c>
      <c r="H15" s="102">
        <v>3</v>
      </c>
    </row>
    <row r="16" spans="1:8">
      <c r="A16" s="124">
        <v>4</v>
      </c>
      <c r="B16" s="110" t="s">
        <v>5</v>
      </c>
      <c r="C16" s="67" t="s">
        <v>551</v>
      </c>
      <c r="D16" s="109">
        <v>202021</v>
      </c>
      <c r="E16" s="109">
        <v>3</v>
      </c>
      <c r="F16" s="31" t="s">
        <v>551</v>
      </c>
      <c r="G16" s="109">
        <v>202021</v>
      </c>
      <c r="H16" s="109">
        <v>3</v>
      </c>
    </row>
    <row r="17" spans="1:8">
      <c r="A17" s="124"/>
      <c r="B17" s="134" t="s">
        <v>6</v>
      </c>
      <c r="C17" s="31" t="s">
        <v>552</v>
      </c>
      <c r="D17" s="53">
        <v>202032</v>
      </c>
      <c r="E17" s="109">
        <v>3</v>
      </c>
      <c r="F17" s="31" t="s">
        <v>554</v>
      </c>
      <c r="G17" s="46">
        <v>201022</v>
      </c>
      <c r="H17" s="102">
        <v>3</v>
      </c>
    </row>
    <row r="18" spans="1:8" s="2" customFormat="1">
      <c r="A18" s="124"/>
      <c r="B18" s="137"/>
      <c r="C18" s="31" t="s">
        <v>553</v>
      </c>
      <c r="D18" s="53">
        <v>201039</v>
      </c>
      <c r="E18" s="109">
        <v>3</v>
      </c>
      <c r="F18" s="75" t="s">
        <v>557</v>
      </c>
      <c r="G18" s="53">
        <v>201015</v>
      </c>
      <c r="H18" s="109">
        <v>3</v>
      </c>
    </row>
    <row r="19" spans="1:8">
      <c r="A19" s="124"/>
      <c r="B19" s="54" t="s">
        <v>455</v>
      </c>
      <c r="C19" s="31" t="s">
        <v>555</v>
      </c>
      <c r="D19" s="109">
        <v>900020</v>
      </c>
      <c r="E19" s="109">
        <v>3</v>
      </c>
      <c r="F19" s="31" t="s">
        <v>555</v>
      </c>
      <c r="G19" s="109">
        <v>900020</v>
      </c>
      <c r="H19" s="102">
        <v>3</v>
      </c>
    </row>
    <row r="21" spans="1:8">
      <c r="B21" s="61"/>
      <c r="C21" s="62" t="s">
        <v>321</v>
      </c>
    </row>
  </sheetData>
  <mergeCells count="16">
    <mergeCell ref="B10:B11"/>
    <mergeCell ref="B12:B13"/>
    <mergeCell ref="A12:A15"/>
    <mergeCell ref="B14:B15"/>
    <mergeCell ref="A16:A19"/>
    <mergeCell ref="B17:B18"/>
    <mergeCell ref="A1:H1"/>
    <mergeCell ref="C2:E2"/>
    <mergeCell ref="F2:H2"/>
    <mergeCell ref="B8:B9"/>
    <mergeCell ref="A8:A11"/>
    <mergeCell ref="A2:A3"/>
    <mergeCell ref="B2:B3"/>
    <mergeCell ref="B6:B7"/>
    <mergeCell ref="A4:A7"/>
    <mergeCell ref="B4:B5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1"/>
  <sheetViews>
    <sheetView showGridLines="0" workbookViewId="0">
      <selection activeCell="F24" sqref="F24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5.625" customWidth="1"/>
    <col min="7" max="7" width="9" style="23" bestFit="1" customWidth="1"/>
    <col min="8" max="8" width="4.5" bestFit="1" customWidth="1"/>
    <col min="9" max="9" width="5.625" customWidth="1"/>
  </cols>
  <sheetData>
    <row r="1" spans="1:8" ht="37.5" customHeight="1">
      <c r="A1" s="129" t="s">
        <v>459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234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298</v>
      </c>
      <c r="E3" s="16" t="s">
        <v>296</v>
      </c>
      <c r="F3" s="16" t="s">
        <v>4</v>
      </c>
      <c r="G3" s="16" t="s">
        <v>298</v>
      </c>
      <c r="H3" s="16" t="s">
        <v>296</v>
      </c>
    </row>
    <row r="4" spans="1:8">
      <c r="A4" s="124">
        <v>1</v>
      </c>
      <c r="B4" s="124" t="s">
        <v>5</v>
      </c>
      <c r="C4" s="40" t="s">
        <v>460</v>
      </c>
      <c r="D4" s="53">
        <v>201002</v>
      </c>
      <c r="E4" s="55">
        <v>3</v>
      </c>
      <c r="F4" s="32" t="s">
        <v>470</v>
      </c>
      <c r="G4" s="55">
        <v>201004</v>
      </c>
      <c r="H4" s="15">
        <v>3</v>
      </c>
    </row>
    <row r="5" spans="1:8">
      <c r="A5" s="124"/>
      <c r="B5" s="124"/>
      <c r="C5" s="69" t="s">
        <v>464</v>
      </c>
      <c r="D5" s="53">
        <v>201004</v>
      </c>
      <c r="E5" s="55">
        <v>3</v>
      </c>
      <c r="F5" s="77" t="s">
        <v>449</v>
      </c>
      <c r="G5" s="55">
        <v>201002</v>
      </c>
      <c r="H5" s="15">
        <v>3</v>
      </c>
    </row>
    <row r="6" spans="1:8">
      <c r="A6" s="124"/>
      <c r="B6" s="124" t="s">
        <v>6</v>
      </c>
      <c r="C6" s="79" t="s">
        <v>461</v>
      </c>
      <c r="D6" s="55">
        <v>202013</v>
      </c>
      <c r="E6" s="55">
        <v>3</v>
      </c>
      <c r="F6" s="32" t="s">
        <v>564</v>
      </c>
      <c r="G6" s="111">
        <v>201040</v>
      </c>
      <c r="H6" s="111">
        <v>3</v>
      </c>
    </row>
    <row r="7" spans="1:8">
      <c r="A7" s="124"/>
      <c r="B7" s="124"/>
      <c r="C7" s="40" t="s">
        <v>463</v>
      </c>
      <c r="D7" s="53">
        <v>201038</v>
      </c>
      <c r="E7" s="55">
        <v>3</v>
      </c>
      <c r="F7" s="32" t="s">
        <v>456</v>
      </c>
      <c r="G7" s="55">
        <v>202005</v>
      </c>
      <c r="H7" s="15">
        <v>3</v>
      </c>
    </row>
    <row r="8" spans="1:8">
      <c r="A8" s="124">
        <v>2</v>
      </c>
      <c r="B8" s="124" t="s">
        <v>5</v>
      </c>
      <c r="C8" s="69" t="s">
        <v>465</v>
      </c>
      <c r="D8" s="53">
        <v>201018</v>
      </c>
      <c r="E8" s="55">
        <v>3</v>
      </c>
      <c r="F8" s="32" t="s">
        <v>465</v>
      </c>
      <c r="G8" s="55">
        <v>201018</v>
      </c>
      <c r="H8" s="15">
        <v>3</v>
      </c>
    </row>
    <row r="9" spans="1:8">
      <c r="A9" s="124"/>
      <c r="B9" s="124"/>
      <c r="C9" s="32"/>
      <c r="D9" s="53"/>
      <c r="E9" s="55"/>
      <c r="F9" s="32" t="s">
        <v>471</v>
      </c>
      <c r="G9" s="55">
        <v>201008</v>
      </c>
      <c r="H9" s="15">
        <v>3</v>
      </c>
    </row>
    <row r="10" spans="1:8">
      <c r="A10" s="124"/>
      <c r="B10" s="124" t="s">
        <v>6</v>
      </c>
      <c r="C10" s="40" t="s">
        <v>466</v>
      </c>
      <c r="D10" s="53">
        <v>203012</v>
      </c>
      <c r="E10" s="55">
        <v>3</v>
      </c>
      <c r="F10" s="32" t="s">
        <v>457</v>
      </c>
      <c r="G10" s="55">
        <v>201020</v>
      </c>
      <c r="H10" s="15">
        <v>3</v>
      </c>
    </row>
    <row r="11" spans="1:8">
      <c r="A11" s="124"/>
      <c r="B11" s="124"/>
      <c r="C11" s="40" t="s">
        <v>467</v>
      </c>
      <c r="D11" s="53">
        <v>201039</v>
      </c>
      <c r="E11" s="55">
        <v>3</v>
      </c>
      <c r="F11" s="32" t="s">
        <v>472</v>
      </c>
      <c r="G11" s="55">
        <v>201034</v>
      </c>
      <c r="H11" s="15">
        <v>3</v>
      </c>
    </row>
    <row r="12" spans="1:8">
      <c r="A12" s="124">
        <v>3</v>
      </c>
      <c r="B12" s="124" t="s">
        <v>5</v>
      </c>
      <c r="C12" s="40" t="s">
        <v>468</v>
      </c>
      <c r="D12" s="53">
        <v>201015</v>
      </c>
      <c r="E12" s="55">
        <v>3</v>
      </c>
      <c r="F12" s="32" t="s">
        <v>469</v>
      </c>
      <c r="G12" s="55">
        <v>203005</v>
      </c>
      <c r="H12" s="15">
        <v>3</v>
      </c>
    </row>
    <row r="13" spans="1:8">
      <c r="A13" s="124"/>
      <c r="B13" s="124"/>
      <c r="C13" s="77" t="s">
        <v>469</v>
      </c>
      <c r="D13" s="53">
        <v>203005</v>
      </c>
      <c r="E13" s="55">
        <v>3</v>
      </c>
      <c r="F13" s="77" t="s">
        <v>468</v>
      </c>
      <c r="G13" s="55">
        <v>201015</v>
      </c>
      <c r="H13" s="15">
        <v>3</v>
      </c>
    </row>
    <row r="14" spans="1:8">
      <c r="A14" s="124"/>
      <c r="B14" s="124" t="s">
        <v>6</v>
      </c>
      <c r="C14" s="40" t="s">
        <v>21</v>
      </c>
      <c r="D14" s="53">
        <v>203024</v>
      </c>
      <c r="E14" s="55">
        <v>3</v>
      </c>
      <c r="F14" s="32" t="s">
        <v>458</v>
      </c>
      <c r="G14" s="55">
        <v>201022</v>
      </c>
      <c r="H14" s="15">
        <v>3</v>
      </c>
    </row>
    <row r="15" spans="1:8">
      <c r="A15" s="124"/>
      <c r="B15" s="124"/>
      <c r="C15" s="32" t="s">
        <v>451</v>
      </c>
      <c r="D15" s="53">
        <v>201035</v>
      </c>
      <c r="E15" s="109">
        <v>3</v>
      </c>
      <c r="F15" s="75" t="s">
        <v>473</v>
      </c>
      <c r="G15" s="55">
        <v>202028</v>
      </c>
      <c r="H15" s="15">
        <v>3</v>
      </c>
    </row>
    <row r="16" spans="1:8">
      <c r="A16" s="124">
        <v>4</v>
      </c>
      <c r="B16" s="110" t="s">
        <v>5</v>
      </c>
      <c r="C16" s="32" t="s">
        <v>241</v>
      </c>
      <c r="D16" s="53">
        <v>201012</v>
      </c>
      <c r="E16" s="109">
        <v>3</v>
      </c>
      <c r="F16" s="69" t="s">
        <v>241</v>
      </c>
      <c r="G16" s="53">
        <v>201012</v>
      </c>
      <c r="H16" s="55">
        <v>3</v>
      </c>
    </row>
    <row r="17" spans="1:8">
      <c r="A17" s="124"/>
      <c r="B17" s="124" t="s">
        <v>6</v>
      </c>
      <c r="C17" s="40" t="s">
        <v>454</v>
      </c>
      <c r="D17" s="53">
        <v>202032</v>
      </c>
      <c r="E17" s="55">
        <v>3</v>
      </c>
      <c r="F17" s="32" t="s">
        <v>22</v>
      </c>
      <c r="G17" s="55">
        <v>203027</v>
      </c>
      <c r="H17" s="15">
        <v>3</v>
      </c>
    </row>
    <row r="18" spans="1:8" s="13" customFormat="1">
      <c r="A18" s="124"/>
      <c r="B18" s="124"/>
      <c r="C18" s="40" t="s">
        <v>452</v>
      </c>
      <c r="D18" s="53">
        <v>202015</v>
      </c>
      <c r="E18" s="55">
        <v>3</v>
      </c>
      <c r="F18" s="32" t="s">
        <v>565</v>
      </c>
      <c r="G18" s="109">
        <v>201028</v>
      </c>
      <c r="H18" s="15">
        <v>3</v>
      </c>
    </row>
    <row r="19" spans="1:8" s="13" customFormat="1">
      <c r="A19" s="124"/>
      <c r="B19" s="60" t="s">
        <v>455</v>
      </c>
      <c r="C19" s="40" t="s">
        <v>228</v>
      </c>
      <c r="D19" s="55">
        <v>900020</v>
      </c>
      <c r="E19" s="55">
        <v>3</v>
      </c>
      <c r="F19" s="31" t="s">
        <v>228</v>
      </c>
      <c r="G19" s="55">
        <v>900020</v>
      </c>
      <c r="H19" s="15">
        <v>3</v>
      </c>
    </row>
    <row r="21" spans="1:8">
      <c r="B21" s="61"/>
      <c r="C21" s="62" t="s">
        <v>321</v>
      </c>
    </row>
  </sheetData>
  <mergeCells count="16">
    <mergeCell ref="A16:A19"/>
    <mergeCell ref="A2:A3"/>
    <mergeCell ref="B2:B3"/>
    <mergeCell ref="A8:A11"/>
    <mergeCell ref="B10:B11"/>
    <mergeCell ref="B6:B7"/>
    <mergeCell ref="B17:B18"/>
    <mergeCell ref="A1:H1"/>
    <mergeCell ref="C2:E2"/>
    <mergeCell ref="F2:H2"/>
    <mergeCell ref="A12:A15"/>
    <mergeCell ref="B14:B15"/>
    <mergeCell ref="B4:B5"/>
    <mergeCell ref="A4:A7"/>
    <mergeCell ref="B8:B9"/>
    <mergeCell ref="B12:B13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4"/>
  <sheetViews>
    <sheetView showGridLines="0" workbookViewId="0">
      <selection activeCell="J24" sqref="J24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5.625" customWidth="1"/>
    <col min="7" max="7" width="9" style="23" bestFit="1" customWidth="1"/>
    <col min="8" max="8" width="4.5" bestFit="1" customWidth="1"/>
    <col min="9" max="9" width="5.625" customWidth="1"/>
    <col min="10" max="11" width="9.625" customWidth="1"/>
    <col min="14" max="15" width="9.625" customWidth="1"/>
  </cols>
  <sheetData>
    <row r="1" spans="1:8" ht="37.5" customHeight="1">
      <c r="A1" s="129" t="s">
        <v>474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234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298</v>
      </c>
      <c r="E3" s="16" t="s">
        <v>296</v>
      </c>
      <c r="F3" s="16" t="s">
        <v>4</v>
      </c>
      <c r="G3" s="16" t="s">
        <v>298</v>
      </c>
      <c r="H3" s="16" t="s">
        <v>296</v>
      </c>
    </row>
    <row r="4" spans="1:8">
      <c r="A4" s="143">
        <v>1</v>
      </c>
      <c r="B4" s="144" t="s">
        <v>5</v>
      </c>
      <c r="C4" s="40" t="s">
        <v>156</v>
      </c>
      <c r="D4" s="53">
        <v>203002</v>
      </c>
      <c r="E4" s="18">
        <v>3</v>
      </c>
      <c r="F4" s="40" t="s">
        <v>157</v>
      </c>
      <c r="G4" s="53">
        <v>203006</v>
      </c>
      <c r="H4" s="15">
        <v>3</v>
      </c>
    </row>
    <row r="5" spans="1:8">
      <c r="A5" s="143"/>
      <c r="B5" s="146"/>
      <c r="C5" s="77" t="s">
        <v>157</v>
      </c>
      <c r="D5" s="53">
        <v>203006</v>
      </c>
      <c r="E5" s="18">
        <v>3</v>
      </c>
      <c r="F5" s="77" t="s">
        <v>156</v>
      </c>
      <c r="G5" s="53">
        <v>203002</v>
      </c>
      <c r="H5" s="15">
        <v>3</v>
      </c>
    </row>
    <row r="6" spans="1:8">
      <c r="A6" s="143"/>
      <c r="B6" s="143" t="s">
        <v>6</v>
      </c>
      <c r="C6" s="40" t="s">
        <v>158</v>
      </c>
      <c r="D6" s="53">
        <v>203003</v>
      </c>
      <c r="E6" s="18">
        <v>3</v>
      </c>
      <c r="F6" s="40" t="s">
        <v>159</v>
      </c>
      <c r="G6" s="53">
        <v>203008</v>
      </c>
      <c r="H6" s="15">
        <v>3</v>
      </c>
    </row>
    <row r="7" spans="1:8">
      <c r="A7" s="143"/>
      <c r="B7" s="143"/>
      <c r="C7" s="40" t="s">
        <v>160</v>
      </c>
      <c r="D7" s="53">
        <v>203028</v>
      </c>
      <c r="E7" s="18">
        <v>3</v>
      </c>
      <c r="F7" s="40" t="s">
        <v>161</v>
      </c>
      <c r="G7" s="53">
        <v>203009</v>
      </c>
      <c r="H7" s="15">
        <v>3</v>
      </c>
    </row>
    <row r="8" spans="1:8">
      <c r="A8" s="143"/>
      <c r="B8" s="143"/>
      <c r="C8" s="40" t="s">
        <v>162</v>
      </c>
      <c r="D8" s="53">
        <v>203039</v>
      </c>
      <c r="E8" s="18">
        <v>3</v>
      </c>
      <c r="F8" s="40" t="s">
        <v>163</v>
      </c>
      <c r="G8" s="53">
        <v>203030</v>
      </c>
      <c r="H8" s="15">
        <v>3</v>
      </c>
    </row>
    <row r="9" spans="1:8">
      <c r="A9" s="144">
        <v>2</v>
      </c>
      <c r="B9" s="144" t="s">
        <v>5</v>
      </c>
      <c r="C9" s="40" t="s">
        <v>165</v>
      </c>
      <c r="D9" s="53">
        <v>203013</v>
      </c>
      <c r="E9" s="18">
        <v>3</v>
      </c>
      <c r="F9" s="40" t="s">
        <v>166</v>
      </c>
      <c r="G9" s="53">
        <v>203014</v>
      </c>
      <c r="H9" s="15">
        <v>3</v>
      </c>
    </row>
    <row r="10" spans="1:8">
      <c r="A10" s="145"/>
      <c r="B10" s="146"/>
      <c r="C10" s="77" t="s">
        <v>166</v>
      </c>
      <c r="D10" s="53">
        <v>203014</v>
      </c>
      <c r="E10" s="18">
        <v>3</v>
      </c>
      <c r="F10" s="40"/>
      <c r="G10" s="53"/>
      <c r="H10" s="15"/>
    </row>
    <row r="11" spans="1:8">
      <c r="A11" s="145"/>
      <c r="B11" s="143" t="s">
        <v>6</v>
      </c>
      <c r="C11" s="40" t="s">
        <v>167</v>
      </c>
      <c r="D11" s="53">
        <v>203018</v>
      </c>
      <c r="E11" s="18">
        <v>3</v>
      </c>
      <c r="F11" s="40" t="s">
        <v>168</v>
      </c>
      <c r="G11" s="53">
        <v>203016</v>
      </c>
      <c r="H11" s="15">
        <v>3</v>
      </c>
    </row>
    <row r="12" spans="1:8">
      <c r="A12" s="145"/>
      <c r="B12" s="143"/>
      <c r="C12" s="40" t="s">
        <v>169</v>
      </c>
      <c r="D12" s="53">
        <v>203024</v>
      </c>
      <c r="E12" s="18">
        <v>3</v>
      </c>
      <c r="F12" s="40" t="s">
        <v>170</v>
      </c>
      <c r="G12" s="53">
        <v>203032</v>
      </c>
      <c r="H12" s="15">
        <v>3</v>
      </c>
    </row>
    <row r="13" spans="1:8">
      <c r="A13" s="145"/>
      <c r="B13" s="143"/>
      <c r="C13" s="79" t="s">
        <v>475</v>
      </c>
      <c r="D13" s="53"/>
      <c r="E13" s="18">
        <v>3</v>
      </c>
      <c r="F13" s="40" t="s">
        <v>172</v>
      </c>
      <c r="G13" s="53">
        <v>203037</v>
      </c>
      <c r="H13" s="15">
        <v>3</v>
      </c>
    </row>
    <row r="14" spans="1:8">
      <c r="A14" s="145"/>
      <c r="B14" s="115" t="s">
        <v>9</v>
      </c>
      <c r="C14" s="40" t="s">
        <v>15</v>
      </c>
      <c r="D14" s="53">
        <v>900020</v>
      </c>
      <c r="E14" s="18">
        <v>3</v>
      </c>
      <c r="F14" s="40" t="s">
        <v>15</v>
      </c>
      <c r="G14" s="53">
        <v>900020</v>
      </c>
      <c r="H14" s="15">
        <v>3</v>
      </c>
    </row>
    <row r="15" spans="1:8">
      <c r="A15" s="143">
        <v>3</v>
      </c>
      <c r="B15" s="143" t="s">
        <v>5</v>
      </c>
      <c r="C15" s="32" t="s">
        <v>173</v>
      </c>
      <c r="D15" s="53">
        <v>203021</v>
      </c>
      <c r="E15" s="18">
        <v>3</v>
      </c>
      <c r="F15" s="40" t="s">
        <v>174</v>
      </c>
      <c r="G15" s="53">
        <v>203026</v>
      </c>
      <c r="H15" s="15">
        <v>3</v>
      </c>
    </row>
    <row r="16" spans="1:8">
      <c r="A16" s="143"/>
      <c r="B16" s="143"/>
      <c r="C16" s="77" t="s">
        <v>174</v>
      </c>
      <c r="D16" s="53">
        <v>203026</v>
      </c>
      <c r="E16" s="18">
        <v>3</v>
      </c>
      <c r="F16" s="69" t="s">
        <v>173</v>
      </c>
      <c r="G16" s="53">
        <v>203021</v>
      </c>
      <c r="H16" s="15">
        <v>3</v>
      </c>
    </row>
    <row r="17" spans="1:8">
      <c r="A17" s="143"/>
      <c r="B17" s="143" t="s">
        <v>6</v>
      </c>
      <c r="C17" s="40" t="s">
        <v>175</v>
      </c>
      <c r="D17" s="53">
        <v>203040</v>
      </c>
      <c r="E17" s="18">
        <v>3</v>
      </c>
      <c r="F17" s="40" t="s">
        <v>176</v>
      </c>
      <c r="G17" s="53">
        <v>203038</v>
      </c>
      <c r="H17" s="15">
        <v>3</v>
      </c>
    </row>
    <row r="18" spans="1:8">
      <c r="A18" s="143"/>
      <c r="B18" s="143"/>
      <c r="C18" s="40" t="s">
        <v>177</v>
      </c>
      <c r="D18" s="53">
        <v>203041</v>
      </c>
      <c r="E18" s="18">
        <v>3</v>
      </c>
      <c r="F18" s="40" t="s">
        <v>178</v>
      </c>
      <c r="G18" s="53">
        <v>203033</v>
      </c>
      <c r="H18" s="15">
        <v>3</v>
      </c>
    </row>
    <row r="19" spans="1:8">
      <c r="A19" s="143">
        <v>4</v>
      </c>
      <c r="B19" s="116" t="s">
        <v>5</v>
      </c>
      <c r="C19" s="32"/>
      <c r="D19" s="53"/>
      <c r="E19" s="18"/>
      <c r="F19" s="40" t="s">
        <v>179</v>
      </c>
      <c r="G19" s="53">
        <v>203027</v>
      </c>
      <c r="H19" s="15">
        <v>3</v>
      </c>
    </row>
    <row r="20" spans="1:8">
      <c r="A20" s="143"/>
      <c r="B20" s="143" t="s">
        <v>6</v>
      </c>
      <c r="C20" s="40" t="s">
        <v>180</v>
      </c>
      <c r="D20" s="53">
        <v>203029</v>
      </c>
      <c r="E20" s="18">
        <v>3</v>
      </c>
      <c r="F20" s="40" t="s">
        <v>181</v>
      </c>
      <c r="G20" s="53">
        <v>203043</v>
      </c>
      <c r="H20" s="15">
        <v>3</v>
      </c>
    </row>
    <row r="21" spans="1:8">
      <c r="A21" s="143"/>
      <c r="B21" s="143"/>
      <c r="C21" s="40" t="s">
        <v>182</v>
      </c>
      <c r="D21" s="53">
        <v>203035</v>
      </c>
      <c r="E21" s="18">
        <v>3</v>
      </c>
      <c r="F21" s="40" t="s">
        <v>183</v>
      </c>
      <c r="G21" s="53">
        <v>203044</v>
      </c>
      <c r="H21" s="15">
        <v>3</v>
      </c>
    </row>
    <row r="22" spans="1:8">
      <c r="A22" s="143"/>
      <c r="B22" s="143"/>
      <c r="C22" s="31"/>
      <c r="D22" s="53"/>
      <c r="E22" s="18"/>
      <c r="F22" s="77" t="s">
        <v>180</v>
      </c>
      <c r="G22" s="53">
        <v>203029</v>
      </c>
      <c r="H22" s="15">
        <v>3</v>
      </c>
    </row>
    <row r="24" spans="1:8">
      <c r="B24" s="61"/>
      <c r="C24" s="62" t="s">
        <v>321</v>
      </c>
    </row>
  </sheetData>
  <mergeCells count="16">
    <mergeCell ref="A1:H1"/>
    <mergeCell ref="C2:E2"/>
    <mergeCell ref="F2:H2"/>
    <mergeCell ref="B6:B8"/>
    <mergeCell ref="B4:B5"/>
    <mergeCell ref="B9:B10"/>
    <mergeCell ref="A19:A22"/>
    <mergeCell ref="B20:B22"/>
    <mergeCell ref="A4:A8"/>
    <mergeCell ref="A2:A3"/>
    <mergeCell ref="B2:B3"/>
    <mergeCell ref="A9:A14"/>
    <mergeCell ref="B11:B13"/>
    <mergeCell ref="A15:A18"/>
    <mergeCell ref="B15:B16"/>
    <mergeCell ref="B17:B18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"/>
  <sheetViews>
    <sheetView showGridLines="0" workbookViewId="0">
      <selection activeCell="K16" sqref="K16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5.625" style="4" customWidth="1"/>
    <col min="7" max="7" width="9" style="4" bestFit="1" customWidth="1"/>
    <col min="8" max="8" width="4.5" style="4" bestFit="1" customWidth="1"/>
    <col min="9" max="9" width="5.625" customWidth="1"/>
    <col min="10" max="10" width="9.625" customWidth="1"/>
  </cols>
  <sheetData>
    <row r="1" spans="1:8" ht="36.75" customHeight="1">
      <c r="A1" s="129" t="s">
        <v>422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0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298</v>
      </c>
      <c r="E3" s="16" t="s">
        <v>296</v>
      </c>
      <c r="F3" s="16" t="s">
        <v>4</v>
      </c>
      <c r="G3" s="16" t="s">
        <v>298</v>
      </c>
      <c r="H3" s="16" t="s">
        <v>296</v>
      </c>
    </row>
    <row r="4" spans="1:8">
      <c r="A4" s="124">
        <v>1</v>
      </c>
      <c r="B4" s="134" t="s">
        <v>5</v>
      </c>
      <c r="C4" s="39" t="s">
        <v>24</v>
      </c>
      <c r="D4" s="52">
        <v>301004</v>
      </c>
      <c r="E4" s="18">
        <v>3</v>
      </c>
      <c r="F4" s="40" t="s">
        <v>48</v>
      </c>
      <c r="G4" s="53">
        <v>302002</v>
      </c>
      <c r="H4" s="17">
        <v>3</v>
      </c>
    </row>
    <row r="5" spans="1:8">
      <c r="A5" s="124"/>
      <c r="B5" s="137"/>
      <c r="C5" s="81" t="s">
        <v>48</v>
      </c>
      <c r="D5" s="52">
        <v>302002</v>
      </c>
      <c r="E5" s="18">
        <v>3</v>
      </c>
      <c r="F5" s="77" t="s">
        <v>24</v>
      </c>
      <c r="G5" s="53">
        <v>301004</v>
      </c>
      <c r="H5" s="17">
        <v>3</v>
      </c>
    </row>
    <row r="6" spans="1:8">
      <c r="A6" s="124"/>
      <c r="B6" s="134" t="s">
        <v>6</v>
      </c>
      <c r="C6" s="41" t="s">
        <v>50</v>
      </c>
      <c r="D6" s="52">
        <v>302033</v>
      </c>
      <c r="E6" s="18">
        <v>3</v>
      </c>
      <c r="F6" s="40" t="s">
        <v>49</v>
      </c>
      <c r="G6" s="53">
        <v>302004</v>
      </c>
      <c r="H6" s="17">
        <v>3</v>
      </c>
    </row>
    <row r="7" spans="1:8">
      <c r="A7" s="124"/>
      <c r="B7" s="135"/>
      <c r="C7" s="41" t="s">
        <v>149</v>
      </c>
      <c r="D7" s="52">
        <v>302034</v>
      </c>
      <c r="E7" s="18">
        <v>3</v>
      </c>
      <c r="F7" s="40" t="s">
        <v>51</v>
      </c>
      <c r="G7" s="53">
        <v>302037</v>
      </c>
      <c r="H7" s="17">
        <v>3</v>
      </c>
    </row>
    <row r="8" spans="1:8">
      <c r="A8" s="124">
        <v>2</v>
      </c>
      <c r="B8" s="134" t="s">
        <v>5</v>
      </c>
      <c r="C8" s="41" t="s">
        <v>52</v>
      </c>
      <c r="D8" s="52">
        <v>302003</v>
      </c>
      <c r="E8" s="18">
        <v>3</v>
      </c>
      <c r="F8" s="40" t="s">
        <v>53</v>
      </c>
      <c r="G8" s="53">
        <v>302013</v>
      </c>
      <c r="H8" s="17">
        <v>3</v>
      </c>
    </row>
    <row r="9" spans="1:8">
      <c r="A9" s="124"/>
      <c r="B9" s="135"/>
      <c r="C9" s="41" t="s">
        <v>54</v>
      </c>
      <c r="D9" s="52">
        <v>302007</v>
      </c>
      <c r="E9" s="18">
        <v>3</v>
      </c>
      <c r="F9" s="82" t="s">
        <v>52</v>
      </c>
      <c r="G9" s="53">
        <v>302003</v>
      </c>
      <c r="H9" s="17">
        <v>3</v>
      </c>
    </row>
    <row r="10" spans="1:8">
      <c r="A10" s="124"/>
      <c r="B10" s="137"/>
      <c r="C10" s="81" t="s">
        <v>53</v>
      </c>
      <c r="D10" s="52">
        <v>302013</v>
      </c>
      <c r="E10" s="18">
        <v>3</v>
      </c>
      <c r="F10" s="32"/>
      <c r="G10" s="53"/>
      <c r="H10" s="17"/>
    </row>
    <row r="11" spans="1:8">
      <c r="A11" s="124"/>
      <c r="B11" s="134" t="s">
        <v>6</v>
      </c>
      <c r="C11" s="39" t="s">
        <v>55</v>
      </c>
      <c r="D11" s="52">
        <v>302040</v>
      </c>
      <c r="E11" s="18">
        <v>3</v>
      </c>
      <c r="F11" s="40" t="s">
        <v>56</v>
      </c>
      <c r="G11" s="53">
        <v>302012</v>
      </c>
      <c r="H11" s="17">
        <v>3</v>
      </c>
    </row>
    <row r="12" spans="1:8">
      <c r="A12" s="124"/>
      <c r="B12" s="135"/>
      <c r="C12" s="83" t="s">
        <v>476</v>
      </c>
      <c r="D12" s="52">
        <v>302049</v>
      </c>
      <c r="E12" s="55">
        <v>3</v>
      </c>
      <c r="F12" s="40" t="s">
        <v>57</v>
      </c>
      <c r="G12" s="53">
        <v>302042</v>
      </c>
      <c r="H12" s="54">
        <v>3</v>
      </c>
    </row>
    <row r="13" spans="1:8" s="23" customFormat="1">
      <c r="A13" s="124"/>
      <c r="B13" s="135"/>
      <c r="C13" s="39"/>
      <c r="D13" s="52"/>
      <c r="E13" s="55"/>
      <c r="F13" s="40" t="s">
        <v>487</v>
      </c>
      <c r="G13" s="53">
        <v>302045</v>
      </c>
      <c r="H13" s="54">
        <v>3</v>
      </c>
    </row>
    <row r="14" spans="1:8" s="9" customFormat="1">
      <c r="A14" s="124"/>
      <c r="B14" s="135"/>
      <c r="C14" s="39"/>
      <c r="D14" s="52"/>
      <c r="E14" s="55"/>
      <c r="F14" s="40" t="s">
        <v>480</v>
      </c>
      <c r="G14" s="53">
        <v>302049</v>
      </c>
      <c r="H14" s="54">
        <v>3</v>
      </c>
    </row>
    <row r="15" spans="1:8">
      <c r="A15" s="124"/>
      <c r="B15" s="57" t="s">
        <v>9</v>
      </c>
      <c r="C15" s="39" t="s">
        <v>15</v>
      </c>
      <c r="D15" s="52">
        <v>900020</v>
      </c>
      <c r="E15" s="55">
        <v>3</v>
      </c>
      <c r="F15" s="40" t="s">
        <v>15</v>
      </c>
      <c r="G15" s="53">
        <v>900020</v>
      </c>
      <c r="H15" s="54">
        <v>3</v>
      </c>
    </row>
    <row r="16" spans="1:8">
      <c r="A16" s="134">
        <v>3</v>
      </c>
      <c r="B16" s="134" t="s">
        <v>5</v>
      </c>
      <c r="C16" s="39" t="s">
        <v>58</v>
      </c>
      <c r="D16" s="52">
        <v>302022</v>
      </c>
      <c r="E16" s="55">
        <v>3</v>
      </c>
      <c r="F16" s="40" t="s">
        <v>59</v>
      </c>
      <c r="G16" s="53">
        <v>302024</v>
      </c>
      <c r="H16" s="54">
        <v>3</v>
      </c>
    </row>
    <row r="17" spans="1:8">
      <c r="A17" s="135"/>
      <c r="B17" s="137"/>
      <c r="C17" s="39"/>
      <c r="D17" s="52"/>
      <c r="E17" s="55"/>
      <c r="F17" s="77" t="s">
        <v>58</v>
      </c>
      <c r="G17" s="53">
        <v>302022</v>
      </c>
      <c r="H17" s="54">
        <v>3</v>
      </c>
    </row>
    <row r="18" spans="1:8">
      <c r="A18" s="135"/>
      <c r="B18" s="134" t="s">
        <v>6</v>
      </c>
      <c r="C18" s="39" t="s">
        <v>60</v>
      </c>
      <c r="D18" s="52">
        <v>302036</v>
      </c>
      <c r="E18" s="55">
        <v>3</v>
      </c>
      <c r="F18" s="42" t="s">
        <v>481</v>
      </c>
      <c r="G18" s="53">
        <v>302035</v>
      </c>
      <c r="H18" s="54">
        <v>3</v>
      </c>
    </row>
    <row r="19" spans="1:8">
      <c r="A19" s="135"/>
      <c r="B19" s="135"/>
      <c r="C19" s="39" t="s">
        <v>61</v>
      </c>
      <c r="D19" s="52">
        <v>302041</v>
      </c>
      <c r="E19" s="55">
        <v>3</v>
      </c>
      <c r="F19" s="42" t="s">
        <v>488</v>
      </c>
      <c r="G19" s="53">
        <v>302044</v>
      </c>
      <c r="H19" s="54">
        <v>3</v>
      </c>
    </row>
    <row r="20" spans="1:8">
      <c r="A20" s="135"/>
      <c r="B20" s="135"/>
      <c r="C20" s="32" t="s">
        <v>65</v>
      </c>
      <c r="D20" s="52">
        <v>302031</v>
      </c>
      <c r="E20" s="55">
        <v>3</v>
      </c>
      <c r="F20" s="84" t="s">
        <v>477</v>
      </c>
      <c r="G20" s="53">
        <v>301024</v>
      </c>
      <c r="H20" s="54">
        <v>3</v>
      </c>
    </row>
    <row r="21" spans="1:8" s="9" customFormat="1">
      <c r="A21" s="135"/>
      <c r="B21" s="135"/>
      <c r="C21" s="32" t="s">
        <v>482</v>
      </c>
      <c r="D21" s="52">
        <v>301024</v>
      </c>
      <c r="E21" s="55">
        <v>3</v>
      </c>
      <c r="F21" s="40"/>
      <c r="G21" s="53"/>
      <c r="H21" s="54"/>
    </row>
    <row r="22" spans="1:8">
      <c r="A22" s="124"/>
      <c r="B22" s="124" t="s">
        <v>6</v>
      </c>
      <c r="C22" s="39" t="s">
        <v>62</v>
      </c>
      <c r="D22" s="52">
        <v>302029</v>
      </c>
      <c r="E22" s="55">
        <v>3</v>
      </c>
      <c r="F22" s="42" t="s">
        <v>63</v>
      </c>
      <c r="G22" s="53">
        <v>302039</v>
      </c>
      <c r="H22" s="54">
        <v>3</v>
      </c>
    </row>
    <row r="23" spans="1:8">
      <c r="A23" s="124"/>
      <c r="B23" s="124"/>
      <c r="C23" s="32" t="s">
        <v>154</v>
      </c>
      <c r="D23" s="52">
        <v>302047</v>
      </c>
      <c r="E23" s="55">
        <v>3</v>
      </c>
      <c r="F23" s="42" t="s">
        <v>64</v>
      </c>
      <c r="G23" s="53">
        <v>302032</v>
      </c>
      <c r="H23" s="54">
        <v>3</v>
      </c>
    </row>
    <row r="24" spans="1:8">
      <c r="A24" s="124"/>
      <c r="B24" s="124"/>
      <c r="C24" s="32" t="s">
        <v>483</v>
      </c>
      <c r="D24" s="52">
        <v>302015</v>
      </c>
      <c r="E24" s="55">
        <v>3</v>
      </c>
      <c r="F24" s="42" t="s">
        <v>155</v>
      </c>
      <c r="G24" s="53">
        <v>302043</v>
      </c>
      <c r="H24" s="54">
        <v>3</v>
      </c>
    </row>
    <row r="25" spans="1:8" s="9" customFormat="1">
      <c r="A25" s="124"/>
      <c r="B25" s="124"/>
      <c r="C25" s="32" t="s">
        <v>484</v>
      </c>
      <c r="D25" s="52">
        <v>301012</v>
      </c>
      <c r="E25" s="55">
        <v>3</v>
      </c>
      <c r="F25" s="80" t="s">
        <v>479</v>
      </c>
      <c r="G25" s="53">
        <v>301034</v>
      </c>
      <c r="H25" s="54">
        <v>3</v>
      </c>
    </row>
    <row r="26" spans="1:8" s="13" customFormat="1">
      <c r="A26" s="124"/>
      <c r="B26" s="124"/>
      <c r="C26" s="69" t="s">
        <v>485</v>
      </c>
      <c r="D26" s="52">
        <v>301034</v>
      </c>
      <c r="E26" s="55">
        <v>3</v>
      </c>
      <c r="F26" s="77" t="s">
        <v>486</v>
      </c>
      <c r="G26" s="53">
        <v>302029</v>
      </c>
      <c r="H26" s="54">
        <v>3</v>
      </c>
    </row>
    <row r="27" spans="1:8">
      <c r="A27" s="124"/>
      <c r="B27" s="124"/>
      <c r="C27" s="41"/>
      <c r="D27" s="52"/>
      <c r="E27" s="55"/>
      <c r="F27" s="84" t="s">
        <v>478</v>
      </c>
      <c r="G27" s="53">
        <v>301012</v>
      </c>
      <c r="H27" s="54">
        <v>3</v>
      </c>
    </row>
    <row r="29" spans="1:8" ht="16.5" customHeight="1">
      <c r="B29" s="61"/>
      <c r="C29" s="62" t="s">
        <v>321</v>
      </c>
    </row>
  </sheetData>
  <mergeCells count="16">
    <mergeCell ref="A1:H1"/>
    <mergeCell ref="C2:E2"/>
    <mergeCell ref="A22:A27"/>
    <mergeCell ref="B22:B27"/>
    <mergeCell ref="A8:A15"/>
    <mergeCell ref="B8:B10"/>
    <mergeCell ref="B16:B17"/>
    <mergeCell ref="B11:B14"/>
    <mergeCell ref="A16:A21"/>
    <mergeCell ref="B18:B21"/>
    <mergeCell ref="F2:H2"/>
    <mergeCell ref="A4:A7"/>
    <mergeCell ref="B6:B7"/>
    <mergeCell ref="B4:B5"/>
    <mergeCell ref="A2:A3"/>
    <mergeCell ref="B2:B3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3"/>
  <sheetViews>
    <sheetView showGridLines="0" workbookViewId="0">
      <selection activeCell="G26" sqref="G26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0.625" customWidth="1"/>
    <col min="7" max="7" width="9" style="23" bestFit="1" customWidth="1"/>
    <col min="8" max="8" width="4.5" bestFit="1" customWidth="1"/>
    <col min="9" max="9" width="5.625" customWidth="1"/>
  </cols>
  <sheetData>
    <row r="1" spans="1:8" ht="36" customHeight="1">
      <c r="A1" s="129" t="s">
        <v>511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0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298</v>
      </c>
      <c r="E3" s="16" t="s">
        <v>296</v>
      </c>
      <c r="F3" s="16" t="s">
        <v>4</v>
      </c>
      <c r="G3" s="16" t="s">
        <v>298</v>
      </c>
      <c r="H3" s="16" t="s">
        <v>296</v>
      </c>
    </row>
    <row r="4" spans="1:8">
      <c r="A4" s="134">
        <v>1</v>
      </c>
      <c r="B4" s="106" t="s">
        <v>5</v>
      </c>
      <c r="C4" s="69" t="s">
        <v>23</v>
      </c>
      <c r="D4" s="55">
        <v>301006</v>
      </c>
      <c r="E4" s="55">
        <v>3</v>
      </c>
      <c r="F4" s="32" t="s">
        <v>23</v>
      </c>
      <c r="G4" s="18">
        <v>301006</v>
      </c>
      <c r="H4" s="15">
        <v>3</v>
      </c>
    </row>
    <row r="5" spans="1:8">
      <c r="A5" s="135"/>
      <c r="B5" s="106" t="s">
        <v>9</v>
      </c>
      <c r="C5" s="32" t="s">
        <v>15</v>
      </c>
      <c r="D5" s="55">
        <v>900020</v>
      </c>
      <c r="E5" s="55">
        <v>3</v>
      </c>
      <c r="F5" s="32" t="s">
        <v>15</v>
      </c>
      <c r="G5" s="18">
        <v>900020</v>
      </c>
      <c r="H5" s="15">
        <v>3</v>
      </c>
    </row>
    <row r="6" spans="1:8">
      <c r="A6" s="124">
        <v>2</v>
      </c>
      <c r="B6" s="134" t="s">
        <v>5</v>
      </c>
      <c r="C6" s="31" t="s">
        <v>490</v>
      </c>
      <c r="D6" s="18">
        <v>301012</v>
      </c>
      <c r="E6" s="18">
        <v>3</v>
      </c>
      <c r="F6" s="67" t="s">
        <v>489</v>
      </c>
      <c r="G6" s="94">
        <v>301012</v>
      </c>
      <c r="H6" s="15">
        <v>3</v>
      </c>
    </row>
    <row r="7" spans="1:8">
      <c r="A7" s="124"/>
      <c r="B7" s="135"/>
      <c r="C7" s="32" t="s">
        <v>25</v>
      </c>
      <c r="D7" s="18">
        <v>301016</v>
      </c>
      <c r="E7" s="18">
        <v>3</v>
      </c>
      <c r="F7" s="31" t="s">
        <v>494</v>
      </c>
      <c r="G7" s="95">
        <v>302013</v>
      </c>
      <c r="H7" s="15">
        <v>3</v>
      </c>
    </row>
    <row r="8" spans="1:8">
      <c r="A8" s="124"/>
      <c r="B8" s="134" t="s">
        <v>6</v>
      </c>
      <c r="C8" s="31" t="s">
        <v>491</v>
      </c>
      <c r="D8" s="55">
        <v>302003</v>
      </c>
      <c r="E8" s="55">
        <v>3</v>
      </c>
      <c r="F8" s="49" t="s">
        <v>504</v>
      </c>
      <c r="G8" s="55">
        <v>302012</v>
      </c>
      <c r="H8" s="15">
        <v>3</v>
      </c>
    </row>
    <row r="9" spans="1:8" s="2" customFormat="1">
      <c r="A9" s="124"/>
      <c r="B9" s="135"/>
      <c r="C9" s="31" t="s">
        <v>492</v>
      </c>
      <c r="D9" s="55">
        <v>302007</v>
      </c>
      <c r="E9" s="55">
        <v>3</v>
      </c>
      <c r="F9" s="49" t="s">
        <v>505</v>
      </c>
      <c r="G9" s="95">
        <v>302042</v>
      </c>
      <c r="H9" s="15">
        <v>3</v>
      </c>
    </row>
    <row r="10" spans="1:8">
      <c r="A10" s="124"/>
      <c r="B10" s="135"/>
      <c r="C10" s="31" t="s">
        <v>493</v>
      </c>
      <c r="D10" s="55">
        <v>302040</v>
      </c>
      <c r="E10" s="55">
        <v>3</v>
      </c>
      <c r="F10" s="67" t="s">
        <v>491</v>
      </c>
      <c r="G10" s="95">
        <v>302003</v>
      </c>
      <c r="H10" s="15">
        <v>3</v>
      </c>
    </row>
    <row r="11" spans="1:8" s="13" customFormat="1">
      <c r="A11" s="124"/>
      <c r="B11" s="135"/>
      <c r="C11" s="74" t="s">
        <v>494</v>
      </c>
      <c r="D11" s="55">
        <v>302013</v>
      </c>
      <c r="E11" s="55">
        <v>3</v>
      </c>
      <c r="F11" s="86"/>
      <c r="G11" s="55"/>
      <c r="H11" s="15"/>
    </row>
    <row r="12" spans="1:8">
      <c r="A12" s="124">
        <v>3</v>
      </c>
      <c r="B12" s="134" t="s">
        <v>5</v>
      </c>
      <c r="C12" s="31" t="s">
        <v>495</v>
      </c>
      <c r="D12" s="55">
        <v>301024</v>
      </c>
      <c r="E12" s="55">
        <v>3</v>
      </c>
      <c r="F12" s="98" t="s">
        <v>506</v>
      </c>
      <c r="G12" s="96">
        <v>302024</v>
      </c>
      <c r="H12" s="15">
        <v>3</v>
      </c>
    </row>
    <row r="13" spans="1:8">
      <c r="A13" s="124"/>
      <c r="B13" s="137"/>
      <c r="C13" s="31"/>
      <c r="D13" s="55"/>
      <c r="E13" s="55"/>
      <c r="F13" s="67" t="s">
        <v>495</v>
      </c>
      <c r="G13" s="96">
        <v>301024</v>
      </c>
      <c r="H13" s="96">
        <v>3</v>
      </c>
    </row>
    <row r="14" spans="1:8" s="13" customFormat="1">
      <c r="A14" s="124"/>
      <c r="B14" s="134" t="s">
        <v>6</v>
      </c>
      <c r="C14" s="31" t="s">
        <v>496</v>
      </c>
      <c r="D14" s="55">
        <v>302022</v>
      </c>
      <c r="E14" s="55">
        <v>3</v>
      </c>
      <c r="F14" s="31" t="s">
        <v>507</v>
      </c>
      <c r="G14" s="55">
        <v>302035</v>
      </c>
      <c r="H14" s="15">
        <v>3</v>
      </c>
    </row>
    <row r="15" spans="1:8" s="13" customFormat="1">
      <c r="A15" s="124"/>
      <c r="B15" s="135"/>
      <c r="C15" s="31" t="s">
        <v>497</v>
      </c>
      <c r="D15" s="55">
        <v>302041</v>
      </c>
      <c r="E15" s="55">
        <v>3</v>
      </c>
      <c r="F15" s="67" t="s">
        <v>496</v>
      </c>
      <c r="G15" s="97">
        <v>302022</v>
      </c>
      <c r="H15" s="15">
        <v>3</v>
      </c>
    </row>
    <row r="16" spans="1:8" s="13" customFormat="1">
      <c r="A16" s="124"/>
      <c r="B16" s="135"/>
      <c r="C16" s="31" t="s">
        <v>498</v>
      </c>
      <c r="D16" s="55">
        <v>302036</v>
      </c>
      <c r="E16" s="55">
        <v>3</v>
      </c>
      <c r="F16" s="31"/>
      <c r="G16" s="55"/>
      <c r="H16" s="15"/>
    </row>
    <row r="17" spans="1:8" s="13" customFormat="1">
      <c r="A17" s="124"/>
      <c r="B17" s="135"/>
      <c r="C17" s="31" t="s">
        <v>499</v>
      </c>
      <c r="D17" s="55">
        <v>302031</v>
      </c>
      <c r="E17" s="55">
        <v>3</v>
      </c>
      <c r="F17" s="31"/>
      <c r="G17" s="55"/>
      <c r="H17" s="15"/>
    </row>
    <row r="18" spans="1:8">
      <c r="A18" s="124">
        <v>4</v>
      </c>
      <c r="B18" s="124" t="s">
        <v>6</v>
      </c>
      <c r="C18" s="32" t="s">
        <v>500</v>
      </c>
      <c r="D18" s="55">
        <v>302029</v>
      </c>
      <c r="E18" s="55">
        <v>3</v>
      </c>
      <c r="F18" s="32" t="s">
        <v>503</v>
      </c>
      <c r="G18" s="55">
        <v>301034</v>
      </c>
      <c r="H18" s="15">
        <v>3</v>
      </c>
    </row>
    <row r="19" spans="1:8" s="13" customFormat="1">
      <c r="A19" s="124"/>
      <c r="B19" s="124"/>
      <c r="C19" s="32" t="s">
        <v>501</v>
      </c>
      <c r="D19" s="55">
        <v>302047</v>
      </c>
      <c r="E19" s="55">
        <v>3</v>
      </c>
      <c r="F19" s="32" t="s">
        <v>508</v>
      </c>
      <c r="G19" s="55">
        <v>302039</v>
      </c>
      <c r="H19" s="15">
        <v>3</v>
      </c>
    </row>
    <row r="20" spans="1:8" s="13" customFormat="1">
      <c r="A20" s="124"/>
      <c r="B20" s="124"/>
      <c r="C20" s="32" t="s">
        <v>502</v>
      </c>
      <c r="D20" s="55">
        <v>302015</v>
      </c>
      <c r="E20" s="55">
        <v>3</v>
      </c>
      <c r="F20" s="32" t="s">
        <v>509</v>
      </c>
      <c r="G20" s="55">
        <v>302032</v>
      </c>
      <c r="H20" s="15">
        <v>3</v>
      </c>
    </row>
    <row r="21" spans="1:8" s="13" customFormat="1">
      <c r="A21" s="124"/>
      <c r="B21" s="124"/>
      <c r="C21" s="69" t="s">
        <v>503</v>
      </c>
      <c r="D21" s="55">
        <v>301034</v>
      </c>
      <c r="E21" s="55">
        <v>3</v>
      </c>
      <c r="F21" s="32" t="s">
        <v>510</v>
      </c>
      <c r="G21" s="55">
        <v>302043</v>
      </c>
      <c r="H21" s="15">
        <v>3</v>
      </c>
    </row>
    <row r="23" spans="1:8">
      <c r="B23" s="61"/>
      <c r="C23" s="62" t="s">
        <v>321</v>
      </c>
    </row>
  </sheetData>
  <mergeCells count="14">
    <mergeCell ref="B2:B3"/>
    <mergeCell ref="A12:A17"/>
    <mergeCell ref="A4:A5"/>
    <mergeCell ref="B14:B17"/>
    <mergeCell ref="A1:H1"/>
    <mergeCell ref="C2:E2"/>
    <mergeCell ref="B8:B11"/>
    <mergeCell ref="F2:H2"/>
    <mergeCell ref="A18:A21"/>
    <mergeCell ref="B18:B21"/>
    <mergeCell ref="A6:A11"/>
    <mergeCell ref="B6:B7"/>
    <mergeCell ref="B12:B13"/>
    <mergeCell ref="A2:A3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27"/>
  <sheetViews>
    <sheetView showGridLines="0" workbookViewId="0">
      <selection activeCell="K24" sqref="K24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5.625" customWidth="1"/>
    <col min="7" max="7" width="9" style="23" bestFit="1" customWidth="1"/>
    <col min="8" max="8" width="4.5" bestFit="1" customWidth="1"/>
    <col min="9" max="9" width="5.625" customWidth="1"/>
  </cols>
  <sheetData>
    <row r="1" spans="1:8" ht="36.75" customHeight="1">
      <c r="A1" s="129" t="s">
        <v>512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234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298</v>
      </c>
      <c r="E3" s="16" t="s">
        <v>296</v>
      </c>
      <c r="F3" s="16" t="s">
        <v>4</v>
      </c>
      <c r="G3" s="16" t="s">
        <v>298</v>
      </c>
      <c r="H3" s="16" t="s">
        <v>296</v>
      </c>
    </row>
    <row r="4" spans="1:8">
      <c r="A4" s="124">
        <v>1</v>
      </c>
      <c r="B4" s="124" t="s">
        <v>5</v>
      </c>
      <c r="C4" s="37" t="s">
        <v>66</v>
      </c>
      <c r="D4" s="45">
        <v>501002</v>
      </c>
      <c r="E4" s="18">
        <v>3</v>
      </c>
      <c r="F4" s="32" t="s">
        <v>67</v>
      </c>
      <c r="G4" s="18">
        <v>501018</v>
      </c>
      <c r="H4" s="15">
        <v>3</v>
      </c>
    </row>
    <row r="5" spans="1:8">
      <c r="A5" s="124"/>
      <c r="B5" s="124"/>
      <c r="C5" s="69" t="s">
        <v>67</v>
      </c>
      <c r="D5" s="45">
        <v>501018</v>
      </c>
      <c r="E5" s="18">
        <v>3</v>
      </c>
      <c r="F5" s="85" t="s">
        <v>66</v>
      </c>
      <c r="G5" s="18">
        <v>501002</v>
      </c>
      <c r="H5" s="15">
        <v>3</v>
      </c>
    </row>
    <row r="6" spans="1:8">
      <c r="A6" s="124"/>
      <c r="B6" s="124" t="s">
        <v>6</v>
      </c>
      <c r="C6" s="31" t="s">
        <v>68</v>
      </c>
      <c r="D6" s="45">
        <v>501009</v>
      </c>
      <c r="E6" s="18">
        <v>3</v>
      </c>
      <c r="F6" s="32" t="s">
        <v>236</v>
      </c>
      <c r="G6" s="18">
        <v>501027</v>
      </c>
      <c r="H6" s="15">
        <v>3</v>
      </c>
    </row>
    <row r="7" spans="1:8">
      <c r="A7" s="124"/>
      <c r="B7" s="124"/>
      <c r="C7" s="31" t="s">
        <v>184</v>
      </c>
      <c r="D7" s="45">
        <v>501045</v>
      </c>
      <c r="E7" s="18">
        <v>3</v>
      </c>
      <c r="F7" s="32" t="s">
        <v>237</v>
      </c>
      <c r="G7" s="18">
        <v>501047</v>
      </c>
      <c r="H7" s="15">
        <v>3</v>
      </c>
    </row>
    <row r="8" spans="1:8">
      <c r="A8" s="134">
        <v>2</v>
      </c>
      <c r="B8" s="134" t="s">
        <v>5</v>
      </c>
      <c r="C8" s="31" t="s">
        <v>70</v>
      </c>
      <c r="D8" s="45">
        <v>501005</v>
      </c>
      <c r="E8" s="18">
        <v>3</v>
      </c>
      <c r="F8" s="32" t="s">
        <v>71</v>
      </c>
      <c r="G8" s="18">
        <v>501012</v>
      </c>
      <c r="H8" s="15">
        <v>3</v>
      </c>
    </row>
    <row r="9" spans="1:8">
      <c r="A9" s="135"/>
      <c r="B9" s="137"/>
      <c r="C9" s="69" t="s">
        <v>71</v>
      </c>
      <c r="D9" s="45">
        <v>501012</v>
      </c>
      <c r="E9" s="18">
        <v>3</v>
      </c>
      <c r="F9" s="67" t="s">
        <v>70</v>
      </c>
      <c r="G9" s="18">
        <v>501005</v>
      </c>
      <c r="H9" s="15">
        <v>3</v>
      </c>
    </row>
    <row r="10" spans="1:8">
      <c r="A10" s="135"/>
      <c r="B10" s="124" t="s">
        <v>6</v>
      </c>
      <c r="C10" s="37" t="s">
        <v>72</v>
      </c>
      <c r="D10" s="45">
        <v>501025</v>
      </c>
      <c r="E10" s="18">
        <v>3</v>
      </c>
      <c r="F10" s="37" t="s">
        <v>235</v>
      </c>
      <c r="G10" s="18">
        <v>501019</v>
      </c>
      <c r="H10" s="15">
        <v>3</v>
      </c>
    </row>
    <row r="11" spans="1:8">
      <c r="A11" s="135"/>
      <c r="B11" s="124"/>
      <c r="C11" s="31" t="s">
        <v>74</v>
      </c>
      <c r="D11" s="45">
        <v>501008</v>
      </c>
      <c r="E11" s="18">
        <v>3</v>
      </c>
      <c r="F11" s="37" t="s">
        <v>73</v>
      </c>
      <c r="G11" s="18">
        <v>501006</v>
      </c>
      <c r="H11" s="15">
        <v>3</v>
      </c>
    </row>
    <row r="12" spans="1:8">
      <c r="A12" s="135"/>
      <c r="B12" s="124"/>
      <c r="C12" s="31" t="s">
        <v>185</v>
      </c>
      <c r="D12" s="45">
        <v>501041</v>
      </c>
      <c r="E12" s="18">
        <v>3</v>
      </c>
      <c r="F12" s="37" t="s">
        <v>76</v>
      </c>
      <c r="G12" s="18">
        <v>501015</v>
      </c>
      <c r="H12" s="15">
        <v>3</v>
      </c>
    </row>
    <row r="13" spans="1:8">
      <c r="A13" s="135"/>
      <c r="B13" s="124"/>
      <c r="C13" s="31" t="s">
        <v>513</v>
      </c>
      <c r="D13" s="45">
        <v>501050</v>
      </c>
      <c r="E13" s="18">
        <v>3</v>
      </c>
      <c r="F13" s="31" t="s">
        <v>81</v>
      </c>
      <c r="G13" s="18">
        <v>501031</v>
      </c>
      <c r="H13" s="15">
        <v>3</v>
      </c>
    </row>
    <row r="14" spans="1:8">
      <c r="A14" s="135"/>
      <c r="B14" s="106" t="s">
        <v>9</v>
      </c>
      <c r="C14" s="32" t="s">
        <v>15</v>
      </c>
      <c r="D14" s="102">
        <v>900020</v>
      </c>
      <c r="E14" s="100">
        <v>3</v>
      </c>
      <c r="F14" s="32" t="s">
        <v>15</v>
      </c>
      <c r="G14" s="18">
        <v>900020</v>
      </c>
      <c r="H14" s="15">
        <v>3</v>
      </c>
    </row>
    <row r="15" spans="1:8">
      <c r="A15" s="134">
        <v>3</v>
      </c>
      <c r="B15" s="134" t="s">
        <v>5</v>
      </c>
      <c r="C15" s="31" t="s">
        <v>78</v>
      </c>
      <c r="D15" s="45">
        <v>501026</v>
      </c>
      <c r="E15" s="18">
        <v>3</v>
      </c>
      <c r="F15" s="32" t="s">
        <v>186</v>
      </c>
      <c r="G15" s="18">
        <v>501049</v>
      </c>
      <c r="H15" s="15">
        <v>3</v>
      </c>
    </row>
    <row r="16" spans="1:8">
      <c r="A16" s="135"/>
      <c r="B16" s="135"/>
      <c r="C16" s="32"/>
      <c r="D16" s="45"/>
      <c r="E16" s="18"/>
      <c r="F16" s="32" t="s">
        <v>79</v>
      </c>
      <c r="G16" s="18">
        <v>501033</v>
      </c>
      <c r="H16" s="15">
        <v>3</v>
      </c>
    </row>
    <row r="17" spans="1:8">
      <c r="A17" s="135"/>
      <c r="B17" s="137"/>
      <c r="C17" s="32"/>
      <c r="D17" s="45"/>
      <c r="E17" s="18"/>
      <c r="F17" s="67" t="s">
        <v>78</v>
      </c>
      <c r="G17" s="18">
        <v>501026</v>
      </c>
      <c r="H17" s="15">
        <v>3</v>
      </c>
    </row>
    <row r="18" spans="1:8">
      <c r="A18" s="135"/>
      <c r="B18" s="134" t="s">
        <v>6</v>
      </c>
      <c r="C18" s="31" t="s">
        <v>187</v>
      </c>
      <c r="D18" s="102">
        <v>501021</v>
      </c>
      <c r="E18" s="100">
        <v>3</v>
      </c>
      <c r="F18" s="32" t="s">
        <v>80</v>
      </c>
      <c r="G18" s="18">
        <v>501034</v>
      </c>
      <c r="H18" s="15">
        <v>3</v>
      </c>
    </row>
    <row r="19" spans="1:8">
      <c r="A19" s="135"/>
      <c r="B19" s="135"/>
      <c r="C19" s="32" t="s">
        <v>82</v>
      </c>
      <c r="D19" s="102">
        <v>501042</v>
      </c>
      <c r="E19" s="100">
        <v>3</v>
      </c>
      <c r="F19" s="32" t="s">
        <v>238</v>
      </c>
      <c r="G19" s="18">
        <v>501036</v>
      </c>
      <c r="H19" s="15">
        <v>3</v>
      </c>
    </row>
    <row r="20" spans="1:8">
      <c r="A20" s="135"/>
      <c r="B20" s="135"/>
      <c r="C20" s="93" t="s">
        <v>83</v>
      </c>
      <c r="D20" s="92">
        <v>501039</v>
      </c>
      <c r="E20" s="105">
        <v>3</v>
      </c>
      <c r="F20" s="91" t="s">
        <v>515</v>
      </c>
      <c r="G20" s="105"/>
      <c r="H20" s="90">
        <v>3</v>
      </c>
    </row>
    <row r="21" spans="1:8">
      <c r="A21" s="124">
        <v>4</v>
      </c>
      <c r="B21" s="124" t="s">
        <v>6</v>
      </c>
      <c r="C21" s="31" t="s">
        <v>188</v>
      </c>
      <c r="D21" s="102">
        <v>501013</v>
      </c>
      <c r="E21" s="100">
        <v>3</v>
      </c>
      <c r="F21" s="32" t="s">
        <v>85</v>
      </c>
      <c r="G21" s="100">
        <v>501044</v>
      </c>
      <c r="H21" s="15">
        <v>3</v>
      </c>
    </row>
    <row r="22" spans="1:8">
      <c r="A22" s="124"/>
      <c r="B22" s="124"/>
      <c r="C22" s="32" t="s">
        <v>84</v>
      </c>
      <c r="D22" s="102">
        <v>501043</v>
      </c>
      <c r="E22" s="100">
        <v>3</v>
      </c>
      <c r="F22" s="32" t="s">
        <v>75</v>
      </c>
      <c r="G22" s="100">
        <v>900030</v>
      </c>
      <c r="H22" s="15">
        <v>3</v>
      </c>
    </row>
    <row r="23" spans="1:8">
      <c r="A23" s="124"/>
      <c r="B23" s="124"/>
      <c r="C23" s="31" t="s">
        <v>189</v>
      </c>
      <c r="D23" s="102">
        <v>501046</v>
      </c>
      <c r="E23" s="100">
        <v>3</v>
      </c>
      <c r="F23" s="32" t="s">
        <v>239</v>
      </c>
      <c r="G23" s="100">
        <v>501032</v>
      </c>
      <c r="H23" s="15">
        <v>3</v>
      </c>
    </row>
    <row r="24" spans="1:8">
      <c r="A24" s="124"/>
      <c r="B24" s="124"/>
      <c r="C24" s="31" t="s">
        <v>514</v>
      </c>
      <c r="D24" s="102">
        <v>501051</v>
      </c>
      <c r="E24" s="100">
        <v>3</v>
      </c>
      <c r="F24" s="32" t="s">
        <v>516</v>
      </c>
      <c r="G24" s="100">
        <v>501052</v>
      </c>
      <c r="H24" s="15">
        <v>3</v>
      </c>
    </row>
    <row r="25" spans="1:8">
      <c r="A25" s="124"/>
      <c r="B25" s="124"/>
      <c r="C25" s="32" t="s">
        <v>240</v>
      </c>
      <c r="D25" s="100">
        <v>501048</v>
      </c>
      <c r="E25" s="15">
        <v>3</v>
      </c>
      <c r="F25" s="64"/>
      <c r="G25" s="64"/>
      <c r="H25" s="64"/>
    </row>
    <row r="26" spans="1:8">
      <c r="E26" s="2"/>
    </row>
    <row r="27" spans="1:8">
      <c r="B27" s="61"/>
      <c r="C27" s="62" t="s">
        <v>321</v>
      </c>
      <c r="E27" s="2"/>
    </row>
  </sheetData>
  <mergeCells count="16">
    <mergeCell ref="B15:B17"/>
    <mergeCell ref="A8:A14"/>
    <mergeCell ref="A15:A20"/>
    <mergeCell ref="B18:B20"/>
    <mergeCell ref="B21:B25"/>
    <mergeCell ref="A21:A25"/>
    <mergeCell ref="A1:H1"/>
    <mergeCell ref="C2:E2"/>
    <mergeCell ref="F2:H2"/>
    <mergeCell ref="B10:B13"/>
    <mergeCell ref="A2:A3"/>
    <mergeCell ref="B2:B3"/>
    <mergeCell ref="A4:A7"/>
    <mergeCell ref="B4:B5"/>
    <mergeCell ref="B6:B7"/>
    <mergeCell ref="B8:B9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58"/>
  <sheetViews>
    <sheetView showGridLines="0" workbookViewId="0">
      <selection activeCell="I11" sqref="I11"/>
    </sheetView>
  </sheetViews>
  <sheetFormatPr defaultRowHeight="16.5"/>
  <cols>
    <col min="2" max="2" width="33.625" customWidth="1"/>
    <col min="3" max="3" width="9.625" style="23" customWidth="1"/>
    <col min="4" max="4" width="5.625" customWidth="1"/>
    <col min="5" max="5" width="33.625" customWidth="1"/>
    <col min="6" max="6" width="9.625" style="23" customWidth="1"/>
    <col min="7" max="7" width="5.625" customWidth="1"/>
  </cols>
  <sheetData>
    <row r="1" spans="1:7" ht="33.75" customHeight="1">
      <c r="A1" s="151" t="s">
        <v>517</v>
      </c>
      <c r="B1" s="151"/>
      <c r="C1" s="151"/>
      <c r="D1" s="151"/>
      <c r="E1" s="151"/>
      <c r="F1" s="151"/>
      <c r="G1" s="151"/>
    </row>
    <row r="2" spans="1:7" ht="16.5" customHeight="1">
      <c r="A2" s="152" t="s">
        <v>190</v>
      </c>
      <c r="B2" s="152" t="s">
        <v>108</v>
      </c>
      <c r="C2" s="152"/>
      <c r="D2" s="152"/>
      <c r="E2" s="152" t="s">
        <v>107</v>
      </c>
      <c r="F2" s="152"/>
      <c r="G2" s="152"/>
    </row>
    <row r="3" spans="1:7">
      <c r="A3" s="152"/>
      <c r="B3" s="22" t="s">
        <v>106</v>
      </c>
      <c r="C3" s="22" t="s">
        <v>299</v>
      </c>
      <c r="D3" s="22" t="s">
        <v>295</v>
      </c>
      <c r="E3" s="22" t="s">
        <v>106</v>
      </c>
      <c r="F3" s="22" t="s">
        <v>299</v>
      </c>
      <c r="G3" s="22" t="s">
        <v>295</v>
      </c>
    </row>
    <row r="4" spans="1:7">
      <c r="A4" s="43" t="s">
        <v>265</v>
      </c>
      <c r="B4" s="87" t="s">
        <v>15</v>
      </c>
      <c r="C4" s="47">
        <v>900020</v>
      </c>
      <c r="D4" s="47">
        <v>3</v>
      </c>
      <c r="E4" s="87" t="s">
        <v>15</v>
      </c>
      <c r="F4" s="47">
        <v>900020</v>
      </c>
      <c r="G4" s="47">
        <v>3</v>
      </c>
    </row>
    <row r="5" spans="1:7" ht="16.5" customHeight="1">
      <c r="A5" s="147" t="s">
        <v>105</v>
      </c>
      <c r="B5" s="88" t="s">
        <v>191</v>
      </c>
      <c r="C5" s="47">
        <v>900024</v>
      </c>
      <c r="D5" s="47">
        <v>3</v>
      </c>
      <c r="E5" s="88" t="s">
        <v>192</v>
      </c>
      <c r="F5" s="47">
        <v>900028</v>
      </c>
      <c r="G5" s="47">
        <v>3</v>
      </c>
    </row>
    <row r="6" spans="1:7" s="99" customFormat="1" ht="16.5" customHeight="1">
      <c r="A6" s="148"/>
      <c r="B6" s="88" t="s">
        <v>566</v>
      </c>
      <c r="C6" s="113">
        <v>203005</v>
      </c>
      <c r="D6" s="111">
        <v>3</v>
      </c>
      <c r="E6" s="88" t="s">
        <v>200</v>
      </c>
      <c r="F6" s="111">
        <v>900013</v>
      </c>
      <c r="G6" s="111">
        <v>3</v>
      </c>
    </row>
    <row r="7" spans="1:7">
      <c r="A7" s="148"/>
      <c r="B7" s="88" t="s">
        <v>194</v>
      </c>
      <c r="C7" s="111">
        <v>202009</v>
      </c>
      <c r="D7" s="111">
        <v>3</v>
      </c>
      <c r="E7" s="88" t="s">
        <v>110</v>
      </c>
      <c r="F7" s="111">
        <v>101004</v>
      </c>
      <c r="G7" s="111">
        <v>3</v>
      </c>
    </row>
    <row r="8" spans="1:7">
      <c r="A8" s="148"/>
      <c r="B8" s="89" t="s">
        <v>450</v>
      </c>
      <c r="C8" s="109">
        <v>202017</v>
      </c>
      <c r="D8" s="111">
        <v>3</v>
      </c>
      <c r="E8" s="88" t="s">
        <v>193</v>
      </c>
      <c r="F8" s="111">
        <v>900040</v>
      </c>
      <c r="G8" s="111">
        <v>3</v>
      </c>
    </row>
    <row r="9" spans="1:7">
      <c r="A9" s="148"/>
      <c r="B9" s="89" t="s">
        <v>453</v>
      </c>
      <c r="C9" s="113">
        <v>202021</v>
      </c>
      <c r="D9" s="101">
        <v>3</v>
      </c>
      <c r="E9" s="88" t="s">
        <v>469</v>
      </c>
      <c r="F9" s="111">
        <v>203005</v>
      </c>
      <c r="G9" s="111">
        <v>3</v>
      </c>
    </row>
    <row r="10" spans="1:7">
      <c r="A10" s="148"/>
      <c r="B10" s="88" t="s">
        <v>171</v>
      </c>
      <c r="C10" s="47">
        <v>203034</v>
      </c>
      <c r="D10" s="47">
        <v>3</v>
      </c>
      <c r="E10" s="89" t="s">
        <v>450</v>
      </c>
      <c r="F10" s="114">
        <v>202017</v>
      </c>
      <c r="G10" s="111">
        <v>3</v>
      </c>
    </row>
    <row r="11" spans="1:7">
      <c r="A11" s="148"/>
      <c r="B11" s="88" t="s">
        <v>77</v>
      </c>
      <c r="C11" s="47">
        <v>501017</v>
      </c>
      <c r="D11" s="47">
        <v>3</v>
      </c>
      <c r="E11" s="89" t="s">
        <v>530</v>
      </c>
      <c r="F11" s="47">
        <v>202021</v>
      </c>
      <c r="G11" s="47">
        <v>3</v>
      </c>
    </row>
    <row r="12" spans="1:7" s="99" customFormat="1">
      <c r="A12" s="148"/>
      <c r="B12" s="88" t="s">
        <v>197</v>
      </c>
      <c r="C12" s="101">
        <v>900041</v>
      </c>
      <c r="D12" s="101">
        <v>3</v>
      </c>
      <c r="E12" s="88" t="s">
        <v>529</v>
      </c>
      <c r="F12" s="101">
        <v>900051</v>
      </c>
      <c r="G12" s="101">
        <v>3</v>
      </c>
    </row>
    <row r="13" spans="1:7">
      <c r="A13" s="148"/>
      <c r="B13" s="88" t="s">
        <v>198</v>
      </c>
      <c r="C13" s="101">
        <v>501022</v>
      </c>
      <c r="D13" s="101">
        <v>3</v>
      </c>
      <c r="E13" s="88" t="s">
        <v>69</v>
      </c>
      <c r="F13" s="101">
        <v>501028</v>
      </c>
      <c r="G13" s="101">
        <v>3</v>
      </c>
    </row>
    <row r="14" spans="1:7">
      <c r="A14" s="148"/>
      <c r="B14" s="88" t="s">
        <v>195</v>
      </c>
      <c r="C14" s="101">
        <v>501023</v>
      </c>
      <c r="D14" s="101">
        <v>3</v>
      </c>
      <c r="E14" s="88" t="s">
        <v>261</v>
      </c>
      <c r="F14" s="101">
        <v>900048</v>
      </c>
      <c r="G14" s="101">
        <v>3</v>
      </c>
    </row>
    <row r="15" spans="1:7">
      <c r="A15" s="148"/>
      <c r="B15" s="88" t="s">
        <v>518</v>
      </c>
      <c r="C15" s="101">
        <v>900049</v>
      </c>
      <c r="D15" s="101">
        <v>3</v>
      </c>
      <c r="E15" s="88" t="s">
        <v>199</v>
      </c>
      <c r="F15" s="101">
        <v>900026</v>
      </c>
      <c r="G15" s="101">
        <v>3</v>
      </c>
    </row>
    <row r="16" spans="1:7">
      <c r="A16" s="148"/>
      <c r="B16" s="107" t="s">
        <v>526</v>
      </c>
      <c r="C16" s="101">
        <v>501004</v>
      </c>
      <c r="D16" s="101">
        <v>3</v>
      </c>
      <c r="E16" s="88" t="s">
        <v>196</v>
      </c>
      <c r="F16" s="101">
        <v>900029</v>
      </c>
      <c r="G16" s="101">
        <v>3</v>
      </c>
    </row>
    <row r="17" spans="1:7" s="99" customFormat="1">
      <c r="A17" s="149"/>
      <c r="B17" s="89"/>
      <c r="C17" s="101"/>
      <c r="D17" s="101"/>
      <c r="E17" s="88" t="s">
        <v>266</v>
      </c>
      <c r="F17" s="101">
        <v>900042</v>
      </c>
      <c r="G17" s="101">
        <v>3</v>
      </c>
    </row>
    <row r="18" spans="1:7">
      <c r="A18" s="150" t="s">
        <v>201</v>
      </c>
      <c r="B18" s="103" t="s">
        <v>262</v>
      </c>
      <c r="C18" s="101">
        <v>302034</v>
      </c>
      <c r="D18" s="101">
        <v>3</v>
      </c>
      <c r="E18" s="103" t="s">
        <v>29</v>
      </c>
      <c r="F18" s="101">
        <v>103007</v>
      </c>
      <c r="G18" s="101">
        <v>3</v>
      </c>
    </row>
    <row r="19" spans="1:7">
      <c r="A19" s="150"/>
      <c r="B19" s="88" t="s">
        <v>202</v>
      </c>
      <c r="C19" s="101">
        <v>101001</v>
      </c>
      <c r="D19" s="101">
        <v>3</v>
      </c>
      <c r="E19" s="88" t="s">
        <v>531</v>
      </c>
      <c r="F19" s="47">
        <v>101007</v>
      </c>
      <c r="G19" s="47">
        <v>3</v>
      </c>
    </row>
    <row r="20" spans="1:7">
      <c r="A20" s="150"/>
      <c r="B20" s="103" t="s">
        <v>87</v>
      </c>
      <c r="C20" s="101">
        <v>101039</v>
      </c>
      <c r="D20" s="101">
        <v>3</v>
      </c>
      <c r="E20" s="88" t="s">
        <v>203</v>
      </c>
      <c r="F20" s="101">
        <v>900044</v>
      </c>
      <c r="G20" s="101">
        <v>3</v>
      </c>
    </row>
    <row r="21" spans="1:7" s="99" customFormat="1">
      <c r="A21" s="150"/>
      <c r="B21" s="107" t="s">
        <v>527</v>
      </c>
      <c r="C21" s="101">
        <v>102002</v>
      </c>
      <c r="D21" s="101">
        <v>3</v>
      </c>
      <c r="E21" s="103" t="s">
        <v>10</v>
      </c>
      <c r="F21" s="101">
        <v>102009</v>
      </c>
      <c r="G21" s="101">
        <v>3</v>
      </c>
    </row>
    <row r="22" spans="1:7">
      <c r="A22" s="150"/>
      <c r="B22" s="103" t="s">
        <v>40</v>
      </c>
      <c r="C22" s="101">
        <v>103022</v>
      </c>
      <c r="D22" s="101">
        <v>3</v>
      </c>
      <c r="E22" s="88" t="s">
        <v>520</v>
      </c>
      <c r="F22" s="47">
        <v>103014</v>
      </c>
      <c r="G22" s="47">
        <v>3</v>
      </c>
    </row>
    <row r="23" spans="1:7">
      <c r="A23" s="150"/>
      <c r="B23" s="103" t="s">
        <v>124</v>
      </c>
      <c r="C23" s="101">
        <v>401005</v>
      </c>
      <c r="D23" s="101">
        <v>3</v>
      </c>
      <c r="E23" s="88" t="s">
        <v>532</v>
      </c>
      <c r="F23" s="111">
        <v>201005</v>
      </c>
      <c r="G23" s="111">
        <v>3</v>
      </c>
    </row>
    <row r="24" spans="1:7">
      <c r="A24" s="150"/>
      <c r="B24" s="88" t="s">
        <v>204</v>
      </c>
      <c r="C24" s="101">
        <v>401011</v>
      </c>
      <c r="D24" s="101">
        <v>3</v>
      </c>
      <c r="E24" s="88" t="s">
        <v>164</v>
      </c>
      <c r="F24" s="111">
        <v>203007</v>
      </c>
      <c r="G24" s="111">
        <v>3</v>
      </c>
    </row>
    <row r="25" spans="1:7">
      <c r="A25" s="150"/>
      <c r="B25" s="88" t="s">
        <v>263</v>
      </c>
      <c r="C25" s="101">
        <v>401016</v>
      </c>
      <c r="D25" s="101">
        <v>3</v>
      </c>
      <c r="E25" s="103" t="s">
        <v>117</v>
      </c>
      <c r="F25" s="111">
        <v>401004</v>
      </c>
      <c r="G25" s="111">
        <v>3</v>
      </c>
    </row>
    <row r="26" spans="1:7">
      <c r="A26" s="150"/>
      <c r="B26" s="88" t="s">
        <v>205</v>
      </c>
      <c r="C26" s="101">
        <v>900037</v>
      </c>
      <c r="D26" s="101">
        <v>3</v>
      </c>
      <c r="E26" s="103"/>
      <c r="F26" s="101"/>
      <c r="G26" s="101"/>
    </row>
    <row r="27" spans="1:7" s="99" customFormat="1">
      <c r="A27" s="150"/>
      <c r="B27" s="107" t="s">
        <v>528</v>
      </c>
      <c r="C27" s="101">
        <v>203042</v>
      </c>
      <c r="D27" s="101">
        <v>3</v>
      </c>
      <c r="E27" s="103"/>
      <c r="F27" s="101"/>
      <c r="G27" s="101"/>
    </row>
    <row r="28" spans="1:7">
      <c r="A28" s="150"/>
      <c r="B28" s="88" t="s">
        <v>206</v>
      </c>
      <c r="C28" s="101">
        <v>900045</v>
      </c>
      <c r="D28" s="101">
        <v>3</v>
      </c>
      <c r="E28" s="103"/>
      <c r="F28" s="47"/>
      <c r="G28" s="47"/>
    </row>
    <row r="29" spans="1:7">
      <c r="A29" s="150" t="s">
        <v>207</v>
      </c>
      <c r="B29" s="88" t="s">
        <v>150</v>
      </c>
      <c r="C29" s="101">
        <v>302046</v>
      </c>
      <c r="D29" s="101">
        <v>3</v>
      </c>
      <c r="E29" s="88" t="s">
        <v>151</v>
      </c>
      <c r="F29" s="47">
        <v>302048</v>
      </c>
      <c r="G29" s="47">
        <v>3</v>
      </c>
    </row>
    <row r="30" spans="1:7">
      <c r="A30" s="150"/>
      <c r="B30" s="88" t="s">
        <v>208</v>
      </c>
      <c r="C30" s="101">
        <v>900046</v>
      </c>
      <c r="D30" s="101">
        <v>3</v>
      </c>
      <c r="E30" s="88" t="s">
        <v>104</v>
      </c>
      <c r="F30" s="47">
        <v>900015</v>
      </c>
      <c r="G30" s="47">
        <v>3</v>
      </c>
    </row>
    <row r="31" spans="1:7">
      <c r="A31" s="150"/>
      <c r="B31" s="88" t="s">
        <v>521</v>
      </c>
      <c r="C31" s="101">
        <v>201016</v>
      </c>
      <c r="D31" s="101">
        <v>3</v>
      </c>
      <c r="E31" s="88" t="s">
        <v>209</v>
      </c>
      <c r="F31" s="47">
        <v>202010</v>
      </c>
      <c r="G31" s="47">
        <v>3</v>
      </c>
    </row>
    <row r="32" spans="1:7">
      <c r="A32" s="150"/>
      <c r="B32" s="103" t="s">
        <v>462</v>
      </c>
      <c r="C32" s="101">
        <v>201012</v>
      </c>
      <c r="D32" s="101">
        <v>3</v>
      </c>
      <c r="E32" s="103" t="s">
        <v>241</v>
      </c>
      <c r="F32" s="113">
        <v>201012</v>
      </c>
      <c r="G32" s="111">
        <v>3</v>
      </c>
    </row>
    <row r="33" spans="1:7">
      <c r="A33" s="150" t="s">
        <v>103</v>
      </c>
      <c r="B33" s="88" t="s">
        <v>102</v>
      </c>
      <c r="C33" s="101">
        <v>301011</v>
      </c>
      <c r="D33" s="101">
        <v>3</v>
      </c>
      <c r="E33" s="88" t="s">
        <v>210</v>
      </c>
      <c r="F33" s="101">
        <v>302006</v>
      </c>
      <c r="G33" s="101">
        <v>3</v>
      </c>
    </row>
    <row r="34" spans="1:7">
      <c r="A34" s="150"/>
      <c r="B34" s="88" t="s">
        <v>152</v>
      </c>
      <c r="C34" s="111">
        <v>302038</v>
      </c>
      <c r="D34" s="111">
        <v>3</v>
      </c>
      <c r="E34" s="103" t="s">
        <v>51</v>
      </c>
      <c r="F34" s="101">
        <v>302037</v>
      </c>
      <c r="G34" s="101">
        <v>3</v>
      </c>
    </row>
    <row r="35" spans="1:7">
      <c r="A35" s="150"/>
      <c r="B35" s="88" t="s">
        <v>153</v>
      </c>
      <c r="C35" s="111">
        <v>302019</v>
      </c>
      <c r="D35" s="111">
        <v>3</v>
      </c>
      <c r="E35" s="88" t="s">
        <v>213</v>
      </c>
      <c r="F35" s="101">
        <v>900043</v>
      </c>
      <c r="G35" s="101">
        <v>3</v>
      </c>
    </row>
    <row r="36" spans="1:7">
      <c r="A36" s="150"/>
      <c r="B36" s="88" t="s">
        <v>211</v>
      </c>
      <c r="C36" s="111">
        <v>900033</v>
      </c>
      <c r="D36" s="111">
        <v>3</v>
      </c>
      <c r="E36" s="103" t="s">
        <v>523</v>
      </c>
      <c r="F36" s="101">
        <v>203037</v>
      </c>
      <c r="G36" s="101">
        <v>3</v>
      </c>
    </row>
    <row r="37" spans="1:7">
      <c r="A37" s="150"/>
      <c r="B37" s="88" t="s">
        <v>522</v>
      </c>
      <c r="C37" s="111">
        <v>203031</v>
      </c>
      <c r="D37" s="111">
        <v>3</v>
      </c>
      <c r="E37" s="88" t="s">
        <v>212</v>
      </c>
      <c r="F37" s="111">
        <v>900005</v>
      </c>
      <c r="G37" s="111">
        <v>3</v>
      </c>
    </row>
    <row r="38" spans="1:7">
      <c r="A38" s="150"/>
      <c r="B38" s="88" t="s">
        <v>524</v>
      </c>
      <c r="C38" s="111">
        <v>900008</v>
      </c>
      <c r="D38" s="111">
        <v>3</v>
      </c>
      <c r="E38" s="107" t="s">
        <v>533</v>
      </c>
      <c r="F38" s="111" t="s">
        <v>567</v>
      </c>
      <c r="G38" s="111">
        <v>3</v>
      </c>
    </row>
    <row r="39" spans="1:7">
      <c r="A39" s="150"/>
      <c r="B39" s="89"/>
      <c r="C39" s="111"/>
      <c r="D39" s="111"/>
      <c r="E39" s="89"/>
      <c r="F39" s="111"/>
      <c r="G39" s="111"/>
    </row>
    <row r="40" spans="1:7">
      <c r="A40" s="150"/>
      <c r="B40" s="103"/>
      <c r="C40" s="111"/>
      <c r="D40" s="111"/>
      <c r="E40" s="103"/>
      <c r="F40" s="47"/>
      <c r="G40" s="47"/>
    </row>
    <row r="41" spans="1:7">
      <c r="A41" s="150" t="s">
        <v>101</v>
      </c>
      <c r="B41" s="88" t="s">
        <v>214</v>
      </c>
      <c r="C41" s="101">
        <v>301001</v>
      </c>
      <c r="D41" s="101">
        <v>3</v>
      </c>
      <c r="E41" s="88" t="s">
        <v>215</v>
      </c>
      <c r="F41" s="47">
        <v>900036</v>
      </c>
      <c r="G41" s="47">
        <v>3</v>
      </c>
    </row>
    <row r="42" spans="1:7">
      <c r="A42" s="150"/>
      <c r="B42" s="103" t="s">
        <v>165</v>
      </c>
      <c r="C42" s="101">
        <v>203013</v>
      </c>
      <c r="D42" s="101">
        <v>3</v>
      </c>
      <c r="E42" s="103" t="s">
        <v>96</v>
      </c>
      <c r="F42" s="47">
        <v>601035</v>
      </c>
      <c r="G42" s="47">
        <v>3</v>
      </c>
    </row>
    <row r="43" spans="1:7">
      <c r="A43" s="150"/>
      <c r="B43" s="88" t="s">
        <v>137</v>
      </c>
      <c r="C43" s="101">
        <v>900021</v>
      </c>
      <c r="D43" s="101">
        <v>3</v>
      </c>
      <c r="E43" s="88" t="s">
        <v>216</v>
      </c>
      <c r="F43" s="47">
        <v>601014</v>
      </c>
      <c r="G43" s="47">
        <v>3</v>
      </c>
    </row>
    <row r="44" spans="1:7">
      <c r="A44" s="150"/>
      <c r="B44" s="88" t="s">
        <v>525</v>
      </c>
      <c r="C44" s="101">
        <v>601008</v>
      </c>
      <c r="D44" s="101">
        <v>3</v>
      </c>
      <c r="E44" s="104" t="s">
        <v>136</v>
      </c>
      <c r="F44" s="101">
        <v>601017</v>
      </c>
      <c r="G44" s="101">
        <v>3</v>
      </c>
    </row>
    <row r="45" spans="1:7">
      <c r="A45" s="150"/>
      <c r="B45" s="103" t="s">
        <v>133</v>
      </c>
      <c r="C45" s="101">
        <v>601004</v>
      </c>
      <c r="D45" s="101">
        <v>3</v>
      </c>
      <c r="E45" s="104" t="s">
        <v>134</v>
      </c>
      <c r="F45" s="101">
        <v>601006</v>
      </c>
      <c r="G45" s="101">
        <v>3</v>
      </c>
    </row>
    <row r="46" spans="1:7">
      <c r="A46" s="150"/>
      <c r="B46" s="103" t="s">
        <v>131</v>
      </c>
      <c r="C46" s="101">
        <v>601001</v>
      </c>
      <c r="D46" s="101">
        <v>3</v>
      </c>
      <c r="E46" s="104" t="s">
        <v>146</v>
      </c>
      <c r="F46" s="101">
        <v>601027</v>
      </c>
      <c r="G46" s="101">
        <v>3</v>
      </c>
    </row>
    <row r="47" spans="1:7">
      <c r="A47" s="150"/>
      <c r="B47" s="88" t="s">
        <v>264</v>
      </c>
      <c r="C47" s="101">
        <v>900050</v>
      </c>
      <c r="D47" s="101">
        <v>3</v>
      </c>
      <c r="E47" s="88" t="s">
        <v>218</v>
      </c>
      <c r="F47" s="101">
        <v>900035</v>
      </c>
      <c r="G47" s="101">
        <v>3</v>
      </c>
    </row>
    <row r="48" spans="1:7">
      <c r="A48" s="150"/>
      <c r="B48" s="88" t="s">
        <v>217</v>
      </c>
      <c r="C48" s="101">
        <v>900009</v>
      </c>
      <c r="D48" s="101">
        <v>3</v>
      </c>
      <c r="E48" s="103"/>
      <c r="F48" s="101"/>
      <c r="G48" s="101"/>
    </row>
    <row r="49" spans="1:7" ht="16.5" customHeight="1">
      <c r="A49" s="150" t="s">
        <v>219</v>
      </c>
      <c r="B49" s="88" t="s">
        <v>98</v>
      </c>
      <c r="C49" s="101">
        <v>401003</v>
      </c>
      <c r="D49" s="101">
        <v>3</v>
      </c>
      <c r="E49" s="88" t="s">
        <v>98</v>
      </c>
      <c r="F49" s="113">
        <v>401003</v>
      </c>
      <c r="G49" s="47">
        <v>3</v>
      </c>
    </row>
    <row r="50" spans="1:7">
      <c r="A50" s="150"/>
      <c r="B50" s="88" t="s">
        <v>99</v>
      </c>
      <c r="C50" s="101">
        <v>900018</v>
      </c>
      <c r="D50" s="101">
        <v>3</v>
      </c>
      <c r="E50" s="88" t="s">
        <v>220</v>
      </c>
      <c r="F50" s="47">
        <v>900019</v>
      </c>
      <c r="G50" s="47">
        <v>3</v>
      </c>
    </row>
    <row r="51" spans="1:7">
      <c r="A51" s="150"/>
      <c r="B51" s="88" t="s">
        <v>221</v>
      </c>
      <c r="C51" s="101">
        <v>900022</v>
      </c>
      <c r="D51" s="101">
        <v>3</v>
      </c>
      <c r="E51" s="88" t="s">
        <v>221</v>
      </c>
      <c r="F51" s="47">
        <v>900022</v>
      </c>
      <c r="G51" s="47">
        <v>3</v>
      </c>
    </row>
    <row r="52" spans="1:7">
      <c r="A52" s="150"/>
      <c r="B52" s="88" t="s">
        <v>222</v>
      </c>
      <c r="C52" s="101">
        <v>900014</v>
      </c>
      <c r="D52" s="101">
        <v>3</v>
      </c>
      <c r="E52" s="88" t="s">
        <v>100</v>
      </c>
      <c r="F52" s="47">
        <v>900012</v>
      </c>
      <c r="G52" s="47">
        <v>3</v>
      </c>
    </row>
    <row r="53" spans="1:7">
      <c r="A53" s="150"/>
      <c r="B53" s="107" t="s">
        <v>223</v>
      </c>
      <c r="C53" s="113">
        <v>900017</v>
      </c>
      <c r="D53" s="111">
        <v>3</v>
      </c>
      <c r="E53" s="88" t="s">
        <v>223</v>
      </c>
      <c r="F53" s="47">
        <v>900017</v>
      </c>
      <c r="G53" s="47">
        <v>3</v>
      </c>
    </row>
    <row r="54" spans="1:7">
      <c r="A54" s="150"/>
      <c r="B54" s="88" t="s">
        <v>116</v>
      </c>
      <c r="C54" s="111">
        <v>401010</v>
      </c>
      <c r="D54" s="111">
        <v>3</v>
      </c>
      <c r="E54" s="103" t="s">
        <v>27</v>
      </c>
      <c r="F54" s="47">
        <v>103005</v>
      </c>
      <c r="G54" s="47">
        <v>3</v>
      </c>
    </row>
    <row r="55" spans="1:7">
      <c r="A55" s="150"/>
      <c r="B55" s="88" t="s">
        <v>224</v>
      </c>
      <c r="C55" s="111">
        <v>401014</v>
      </c>
      <c r="D55" s="111">
        <v>3</v>
      </c>
      <c r="E55" s="107" t="s">
        <v>519</v>
      </c>
      <c r="F55" s="113">
        <v>900010</v>
      </c>
      <c r="G55" s="101">
        <v>3</v>
      </c>
    </row>
    <row r="56" spans="1:7">
      <c r="A56" s="150"/>
      <c r="B56" s="88" t="s">
        <v>519</v>
      </c>
      <c r="C56" s="111">
        <v>900010</v>
      </c>
      <c r="D56" s="111">
        <v>3</v>
      </c>
      <c r="E56" s="88" t="s">
        <v>225</v>
      </c>
      <c r="F56" s="47">
        <v>900023</v>
      </c>
      <c r="G56" s="47">
        <v>3</v>
      </c>
    </row>
    <row r="58" spans="1:7">
      <c r="A58" s="61"/>
      <c r="B58" s="62" t="s">
        <v>321</v>
      </c>
    </row>
  </sheetData>
  <mergeCells count="10">
    <mergeCell ref="A5:A17"/>
    <mergeCell ref="A49:A56"/>
    <mergeCell ref="A1:G1"/>
    <mergeCell ref="A2:A3"/>
    <mergeCell ref="B2:D2"/>
    <mergeCell ref="E2:G2"/>
    <mergeCell ref="A18:A28"/>
    <mergeCell ref="A29:A32"/>
    <mergeCell ref="A33:A40"/>
    <mergeCell ref="A41:A48"/>
  </mergeCells>
  <phoneticPr fontId="2" type="noConversion"/>
  <printOptions horizontalCentered="1"/>
  <pageMargins left="0.51181102362204722" right="0.51181102362204722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8"/>
  <sheetViews>
    <sheetView showGridLines="0" workbookViewId="0">
      <selection activeCell="J27" sqref="J27"/>
    </sheetView>
  </sheetViews>
  <sheetFormatPr defaultRowHeight="16.5"/>
  <cols>
    <col min="1" max="1" width="4.5" style="2" bestFit="1" customWidth="1"/>
    <col min="2" max="2" width="7.5" style="2" bestFit="1" customWidth="1"/>
    <col min="3" max="3" width="25.625" style="2" customWidth="1"/>
    <col min="4" max="4" width="9" style="23" bestFit="1" customWidth="1"/>
    <col min="5" max="5" width="4.5" style="2" bestFit="1" customWidth="1"/>
    <col min="6" max="6" width="25.625" style="2" customWidth="1"/>
    <col min="7" max="7" width="9" style="23" bestFit="1" customWidth="1"/>
    <col min="8" max="8" width="4.5" style="2" bestFit="1" customWidth="1"/>
    <col min="9" max="9" width="5.625" style="2" customWidth="1"/>
    <col min="10" max="11" width="9" style="2"/>
    <col min="14" max="16384" width="9" style="2"/>
  </cols>
  <sheetData>
    <row r="1" spans="1:8" ht="37.5" customHeight="1">
      <c r="A1" s="129" t="s">
        <v>320</v>
      </c>
      <c r="B1" s="129"/>
      <c r="C1" s="129"/>
      <c r="D1" s="129"/>
      <c r="E1" s="129"/>
      <c r="F1" s="129"/>
      <c r="G1" s="129"/>
      <c r="H1" s="129"/>
    </row>
    <row r="2" spans="1:8">
      <c r="A2" s="130" t="s">
        <v>0</v>
      </c>
      <c r="B2" s="130" t="s">
        <v>1</v>
      </c>
      <c r="C2" s="131" t="s">
        <v>2</v>
      </c>
      <c r="D2" s="132"/>
      <c r="E2" s="133"/>
      <c r="F2" s="130" t="s">
        <v>3</v>
      </c>
      <c r="G2" s="130"/>
      <c r="H2" s="130"/>
    </row>
    <row r="3" spans="1:8">
      <c r="A3" s="130"/>
      <c r="B3" s="130"/>
      <c r="C3" s="5" t="s">
        <v>4</v>
      </c>
      <c r="D3" s="19" t="s">
        <v>297</v>
      </c>
      <c r="E3" s="16" t="s">
        <v>295</v>
      </c>
      <c r="F3" s="5" t="s">
        <v>4</v>
      </c>
      <c r="G3" s="19" t="s">
        <v>297</v>
      </c>
      <c r="H3" s="16" t="s">
        <v>296</v>
      </c>
    </row>
    <row r="4" spans="1:8">
      <c r="A4" s="124">
        <v>1</v>
      </c>
      <c r="B4" s="125" t="s">
        <v>5</v>
      </c>
      <c r="C4" s="6" t="s">
        <v>86</v>
      </c>
      <c r="D4" s="44">
        <v>101002</v>
      </c>
      <c r="E4" s="18">
        <v>3</v>
      </c>
      <c r="F4" s="8" t="s">
        <v>242</v>
      </c>
      <c r="G4" s="21">
        <v>102001</v>
      </c>
      <c r="H4" s="18">
        <v>3</v>
      </c>
    </row>
    <row r="5" spans="1:8">
      <c r="A5" s="124"/>
      <c r="B5" s="126"/>
      <c r="C5" s="63" t="s">
        <v>242</v>
      </c>
      <c r="D5" s="44">
        <v>102001</v>
      </c>
      <c r="E5" s="18">
        <v>3</v>
      </c>
      <c r="F5" s="64"/>
      <c r="G5" s="64"/>
      <c r="H5" s="64"/>
    </row>
    <row r="6" spans="1:8">
      <c r="A6" s="124"/>
      <c r="B6" s="125" t="s">
        <v>6</v>
      </c>
      <c r="C6" s="7" t="s">
        <v>243</v>
      </c>
      <c r="D6" s="44">
        <v>102003</v>
      </c>
      <c r="E6" s="18">
        <v>3</v>
      </c>
      <c r="F6" s="11" t="s">
        <v>245</v>
      </c>
      <c r="G6" s="58">
        <v>102004</v>
      </c>
      <c r="H6" s="55">
        <v>3</v>
      </c>
    </row>
    <row r="7" spans="1:8">
      <c r="A7" s="124"/>
      <c r="B7" s="127"/>
      <c r="C7" s="65" t="s">
        <v>244</v>
      </c>
      <c r="D7" s="44">
        <v>101005</v>
      </c>
      <c r="E7" s="18">
        <v>3</v>
      </c>
      <c r="F7" s="11" t="s">
        <v>244</v>
      </c>
      <c r="G7" s="58">
        <v>101005</v>
      </c>
      <c r="H7" s="55">
        <v>3</v>
      </c>
    </row>
    <row r="8" spans="1:8">
      <c r="A8" s="124"/>
      <c r="B8" s="127"/>
      <c r="C8" s="8" t="s">
        <v>87</v>
      </c>
      <c r="D8" s="44">
        <v>101039</v>
      </c>
      <c r="E8" s="18">
        <v>3</v>
      </c>
      <c r="F8" s="66" t="s">
        <v>243</v>
      </c>
      <c r="G8" s="58">
        <v>102003</v>
      </c>
      <c r="H8" s="55">
        <v>3</v>
      </c>
    </row>
    <row r="9" spans="1:8">
      <c r="A9" s="124"/>
      <c r="B9" s="126"/>
      <c r="C9" s="64"/>
      <c r="D9" s="64"/>
      <c r="E9" s="64"/>
      <c r="F9" s="66" t="s">
        <v>87</v>
      </c>
      <c r="G9" s="58">
        <v>101039</v>
      </c>
      <c r="H9" s="55">
        <v>3</v>
      </c>
    </row>
    <row r="10" spans="1:8">
      <c r="A10" s="124">
        <v>2</v>
      </c>
      <c r="B10" s="125" t="s">
        <v>5</v>
      </c>
      <c r="C10" s="6" t="s">
        <v>246</v>
      </c>
      <c r="D10" s="44">
        <v>101010</v>
      </c>
      <c r="E10" s="18">
        <v>3</v>
      </c>
      <c r="F10" s="6" t="s">
        <v>88</v>
      </c>
      <c r="G10" s="21">
        <v>101032</v>
      </c>
      <c r="H10" s="18">
        <v>3</v>
      </c>
    </row>
    <row r="11" spans="1:8">
      <c r="A11" s="124"/>
      <c r="B11" s="127"/>
      <c r="C11" s="63" t="s">
        <v>88</v>
      </c>
      <c r="D11" s="44">
        <v>101032</v>
      </c>
      <c r="E11" s="18">
        <v>3</v>
      </c>
      <c r="F11" s="63" t="s">
        <v>232</v>
      </c>
      <c r="G11" s="21">
        <v>101010</v>
      </c>
      <c r="H11" s="18">
        <v>3</v>
      </c>
    </row>
    <row r="12" spans="1:8">
      <c r="A12" s="124"/>
      <c r="B12" s="125" t="s">
        <v>6</v>
      </c>
      <c r="C12" s="7" t="s">
        <v>248</v>
      </c>
      <c r="D12" s="44">
        <v>101009</v>
      </c>
      <c r="E12" s="18">
        <v>3</v>
      </c>
      <c r="F12" s="6" t="s">
        <v>250</v>
      </c>
      <c r="G12" s="58">
        <v>102012</v>
      </c>
      <c r="H12" s="55">
        <v>3</v>
      </c>
    </row>
    <row r="13" spans="1:8">
      <c r="A13" s="124"/>
      <c r="B13" s="127"/>
      <c r="C13" s="10" t="s">
        <v>277</v>
      </c>
      <c r="D13" s="44">
        <v>102007</v>
      </c>
      <c r="E13" s="18">
        <v>3</v>
      </c>
      <c r="F13" s="10" t="s">
        <v>251</v>
      </c>
      <c r="G13" s="58">
        <v>102016</v>
      </c>
      <c r="H13" s="55">
        <v>3</v>
      </c>
    </row>
    <row r="14" spans="1:8">
      <c r="A14" s="124"/>
      <c r="B14" s="127"/>
      <c r="C14" s="7" t="s">
        <v>247</v>
      </c>
      <c r="D14" s="44">
        <v>101011</v>
      </c>
      <c r="E14" s="18">
        <v>3</v>
      </c>
      <c r="F14" s="10" t="s">
        <v>249</v>
      </c>
      <c r="G14" s="58">
        <v>102009</v>
      </c>
      <c r="H14" s="46">
        <v>3</v>
      </c>
    </row>
    <row r="15" spans="1:8">
      <c r="A15" s="124"/>
      <c r="B15" s="127"/>
      <c r="C15" s="65" t="s">
        <v>249</v>
      </c>
      <c r="D15" s="44">
        <v>102009</v>
      </c>
      <c r="E15" s="18">
        <v>3</v>
      </c>
      <c r="F15" s="65" t="s">
        <v>227</v>
      </c>
      <c r="G15" s="58">
        <v>101009</v>
      </c>
      <c r="H15" s="46">
        <v>3</v>
      </c>
    </row>
    <row r="16" spans="1:8">
      <c r="A16" s="124"/>
      <c r="B16" s="3" t="s">
        <v>9</v>
      </c>
      <c r="C16" s="8" t="s">
        <v>15</v>
      </c>
      <c r="D16" s="44">
        <v>900020</v>
      </c>
      <c r="E16" s="18">
        <v>3</v>
      </c>
      <c r="F16" s="8" t="s">
        <v>228</v>
      </c>
      <c r="G16" s="21">
        <v>900020</v>
      </c>
      <c r="H16" s="18">
        <v>3</v>
      </c>
    </row>
    <row r="17" spans="1:8">
      <c r="A17" s="134">
        <v>3</v>
      </c>
      <c r="B17" s="125" t="s">
        <v>5</v>
      </c>
      <c r="C17" s="7" t="s">
        <v>89</v>
      </c>
      <c r="D17" s="44">
        <v>101022</v>
      </c>
      <c r="E17" s="18">
        <v>3</v>
      </c>
      <c r="F17" s="8" t="s">
        <v>229</v>
      </c>
      <c r="G17" s="21">
        <v>101014</v>
      </c>
      <c r="H17" s="18">
        <v>3</v>
      </c>
    </row>
    <row r="18" spans="1:8">
      <c r="A18" s="135"/>
      <c r="B18" s="127"/>
      <c r="C18" s="7" t="s">
        <v>90</v>
      </c>
      <c r="D18" s="44">
        <v>101021</v>
      </c>
      <c r="E18" s="18">
        <v>3</v>
      </c>
      <c r="F18" s="65" t="s">
        <v>230</v>
      </c>
      <c r="G18" s="21">
        <v>101022</v>
      </c>
      <c r="H18" s="18">
        <v>3</v>
      </c>
    </row>
    <row r="19" spans="1:8">
      <c r="A19" s="135"/>
      <c r="B19" s="126"/>
      <c r="C19" s="7"/>
      <c r="D19" s="44"/>
      <c r="E19" s="18"/>
      <c r="F19" s="65" t="s">
        <v>90</v>
      </c>
      <c r="G19" s="21">
        <v>101021</v>
      </c>
      <c r="H19" s="18">
        <v>3</v>
      </c>
    </row>
    <row r="20" spans="1:8">
      <c r="A20" s="135"/>
      <c r="B20" s="125" t="s">
        <v>6</v>
      </c>
      <c r="C20" s="7" t="s">
        <v>91</v>
      </c>
      <c r="D20" s="44">
        <v>101023</v>
      </c>
      <c r="E20" s="18">
        <v>3</v>
      </c>
      <c r="F20" s="8" t="s">
        <v>231</v>
      </c>
      <c r="G20" s="21">
        <v>101015</v>
      </c>
      <c r="H20" s="18">
        <v>3</v>
      </c>
    </row>
    <row r="21" spans="1:8">
      <c r="A21" s="135"/>
      <c r="B21" s="127"/>
      <c r="C21" s="7" t="s">
        <v>252</v>
      </c>
      <c r="D21" s="44">
        <v>102011</v>
      </c>
      <c r="E21" s="18">
        <v>3</v>
      </c>
      <c r="F21" s="8" t="s">
        <v>253</v>
      </c>
      <c r="G21" s="21">
        <v>102013</v>
      </c>
      <c r="H21" s="18">
        <v>3</v>
      </c>
    </row>
    <row r="22" spans="1:8">
      <c r="A22" s="135"/>
      <c r="B22" s="127"/>
      <c r="C22" s="65" t="s">
        <v>534</v>
      </c>
      <c r="D22" s="44">
        <v>101015</v>
      </c>
      <c r="E22" s="18">
        <v>3</v>
      </c>
      <c r="F22" s="66" t="s">
        <v>254</v>
      </c>
      <c r="G22" s="58">
        <v>102011</v>
      </c>
      <c r="H22" s="55">
        <v>3</v>
      </c>
    </row>
    <row r="23" spans="1:8">
      <c r="A23" s="124">
        <v>4</v>
      </c>
      <c r="B23" s="128" t="s">
        <v>6</v>
      </c>
      <c r="C23" s="10" t="s">
        <v>19</v>
      </c>
      <c r="D23" s="44">
        <v>101026</v>
      </c>
      <c r="E23" s="18">
        <v>3</v>
      </c>
      <c r="F23" s="11" t="s">
        <v>258</v>
      </c>
      <c r="G23" s="21">
        <v>101026</v>
      </c>
      <c r="H23" s="18">
        <v>3</v>
      </c>
    </row>
    <row r="24" spans="1:8">
      <c r="A24" s="124"/>
      <c r="B24" s="128"/>
      <c r="C24" s="7" t="s">
        <v>255</v>
      </c>
      <c r="D24" s="44">
        <v>102014</v>
      </c>
      <c r="E24" s="18">
        <v>3</v>
      </c>
      <c r="F24" s="8" t="s">
        <v>259</v>
      </c>
      <c r="G24" s="21">
        <v>101035</v>
      </c>
      <c r="H24" s="18">
        <v>3</v>
      </c>
    </row>
    <row r="25" spans="1:8">
      <c r="A25" s="124"/>
      <c r="B25" s="128"/>
      <c r="C25" s="7" t="s">
        <v>256</v>
      </c>
      <c r="D25" s="44">
        <v>102015</v>
      </c>
      <c r="E25" s="18">
        <v>3</v>
      </c>
      <c r="F25" s="8" t="s">
        <v>260</v>
      </c>
      <c r="G25" s="21">
        <v>101036</v>
      </c>
      <c r="H25" s="18">
        <v>3</v>
      </c>
    </row>
    <row r="26" spans="1:8">
      <c r="A26" s="124"/>
      <c r="B26" s="128"/>
      <c r="C26" s="7" t="s">
        <v>257</v>
      </c>
      <c r="D26" s="44">
        <v>102017</v>
      </c>
      <c r="E26" s="18">
        <v>3</v>
      </c>
      <c r="F26" s="66" t="s">
        <v>256</v>
      </c>
      <c r="G26" s="21">
        <v>102015</v>
      </c>
      <c r="H26" s="18">
        <v>3</v>
      </c>
    </row>
    <row r="28" spans="1:8">
      <c r="B28" s="61"/>
      <c r="C28" s="62" t="s">
        <v>321</v>
      </c>
    </row>
  </sheetData>
  <mergeCells count="16">
    <mergeCell ref="A23:A26"/>
    <mergeCell ref="B23:B26"/>
    <mergeCell ref="A1:H1"/>
    <mergeCell ref="A2:A3"/>
    <mergeCell ref="B2:B3"/>
    <mergeCell ref="C2:E2"/>
    <mergeCell ref="F2:H2"/>
    <mergeCell ref="A4:A9"/>
    <mergeCell ref="A17:A22"/>
    <mergeCell ref="B20:B22"/>
    <mergeCell ref="A10:A16"/>
    <mergeCell ref="B4:B5"/>
    <mergeCell ref="B6:B9"/>
    <mergeCell ref="B10:B11"/>
    <mergeCell ref="B17:B19"/>
    <mergeCell ref="B12:B15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showGridLines="0" workbookViewId="0">
      <selection activeCell="M21" sqref="M21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5.625" customWidth="1"/>
    <col min="7" max="7" width="9" style="23" bestFit="1" customWidth="1"/>
    <col min="8" max="8" width="4.5" bestFit="1" customWidth="1"/>
    <col min="9" max="9" width="5.625" customWidth="1"/>
  </cols>
  <sheetData>
    <row r="1" spans="1:8" ht="36" customHeight="1">
      <c r="A1" s="129" t="s">
        <v>322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0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299</v>
      </c>
      <c r="E3" s="16" t="s">
        <v>296</v>
      </c>
      <c r="F3" s="16" t="s">
        <v>4</v>
      </c>
      <c r="G3" s="16" t="s">
        <v>298</v>
      </c>
      <c r="H3" s="16" t="s">
        <v>296</v>
      </c>
    </row>
    <row r="4" spans="1:8">
      <c r="A4" s="136">
        <v>1</v>
      </c>
      <c r="B4" s="136" t="s">
        <v>5</v>
      </c>
      <c r="C4" s="30" t="s">
        <v>323</v>
      </c>
      <c r="D4" s="48">
        <v>102003</v>
      </c>
      <c r="E4" s="14">
        <v>3</v>
      </c>
      <c r="F4" s="31" t="s">
        <v>333</v>
      </c>
      <c r="G4" s="46">
        <v>102004</v>
      </c>
      <c r="H4" s="15">
        <v>3</v>
      </c>
    </row>
    <row r="5" spans="1:8">
      <c r="A5" s="136"/>
      <c r="B5" s="136"/>
      <c r="C5" s="30"/>
      <c r="D5" s="48"/>
      <c r="E5" s="14"/>
      <c r="F5" s="68" t="s">
        <v>323</v>
      </c>
      <c r="G5" s="46">
        <v>102003</v>
      </c>
      <c r="H5" s="15">
        <v>3</v>
      </c>
    </row>
    <row r="6" spans="1:8">
      <c r="A6" s="136"/>
      <c r="B6" s="136" t="s">
        <v>6</v>
      </c>
      <c r="C6" s="31" t="s">
        <v>7</v>
      </c>
      <c r="D6" s="44">
        <v>101002</v>
      </c>
      <c r="E6" s="14">
        <v>3</v>
      </c>
      <c r="F6" s="31" t="s">
        <v>328</v>
      </c>
      <c r="G6" s="46">
        <v>101005</v>
      </c>
      <c r="H6" s="15">
        <v>3</v>
      </c>
    </row>
    <row r="7" spans="1:8">
      <c r="A7" s="136"/>
      <c r="B7" s="136"/>
      <c r="C7" s="31" t="s">
        <v>111</v>
      </c>
      <c r="D7" s="48">
        <v>101012</v>
      </c>
      <c r="E7" s="14">
        <v>3</v>
      </c>
      <c r="F7" s="31" t="s">
        <v>329</v>
      </c>
      <c r="G7" s="46">
        <v>102001</v>
      </c>
      <c r="H7" s="15">
        <v>3</v>
      </c>
    </row>
    <row r="8" spans="1:8">
      <c r="A8" s="136"/>
      <c r="B8" s="136"/>
      <c r="C8" s="31" t="s">
        <v>8</v>
      </c>
      <c r="D8" s="44">
        <v>101039</v>
      </c>
      <c r="E8" s="14">
        <v>3</v>
      </c>
      <c r="F8" s="31"/>
      <c r="G8" s="21"/>
      <c r="H8" s="15"/>
    </row>
    <row r="9" spans="1:8">
      <c r="A9" s="136"/>
      <c r="B9" s="136"/>
      <c r="C9" s="67" t="s">
        <v>328</v>
      </c>
      <c r="D9" s="48">
        <v>101005</v>
      </c>
      <c r="E9" s="14">
        <v>3</v>
      </c>
      <c r="F9" s="31"/>
      <c r="G9" s="46"/>
      <c r="H9" s="15"/>
    </row>
    <row r="10" spans="1:8" s="13" customFormat="1">
      <c r="A10" s="136"/>
      <c r="B10" s="136"/>
      <c r="C10" s="67" t="s">
        <v>329</v>
      </c>
      <c r="D10" s="48">
        <v>102001</v>
      </c>
      <c r="E10" s="14">
        <v>3</v>
      </c>
      <c r="F10" s="31"/>
      <c r="G10" s="46"/>
      <c r="H10" s="15"/>
    </row>
    <row r="11" spans="1:8">
      <c r="A11" s="136">
        <v>2</v>
      </c>
      <c r="B11" s="136" t="s">
        <v>5</v>
      </c>
      <c r="C11" s="31" t="s">
        <v>324</v>
      </c>
      <c r="D11" s="48">
        <v>102007</v>
      </c>
      <c r="E11" s="14">
        <v>3</v>
      </c>
      <c r="F11" s="31" t="s">
        <v>325</v>
      </c>
      <c r="G11" s="46">
        <v>102009</v>
      </c>
      <c r="H11" s="15">
        <v>3</v>
      </c>
    </row>
    <row r="12" spans="1:8">
      <c r="A12" s="136"/>
      <c r="B12" s="136"/>
      <c r="C12" s="67" t="s">
        <v>325</v>
      </c>
      <c r="D12" s="48">
        <v>102009</v>
      </c>
      <c r="E12" s="14">
        <v>3</v>
      </c>
      <c r="F12" s="31" t="s">
        <v>11</v>
      </c>
      <c r="G12" s="21">
        <v>101014</v>
      </c>
      <c r="H12" s="15">
        <v>3</v>
      </c>
    </row>
    <row r="13" spans="1:8">
      <c r="A13" s="136"/>
      <c r="B13" s="136" t="s">
        <v>6</v>
      </c>
      <c r="C13" s="31" t="s">
        <v>327</v>
      </c>
      <c r="D13" s="48">
        <v>101010</v>
      </c>
      <c r="E13" s="14">
        <v>3</v>
      </c>
      <c r="F13" s="30" t="s">
        <v>12</v>
      </c>
      <c r="G13" s="21">
        <v>101015</v>
      </c>
      <c r="H13" s="15">
        <v>3</v>
      </c>
    </row>
    <row r="14" spans="1:8">
      <c r="A14" s="136"/>
      <c r="B14" s="136"/>
      <c r="C14" s="31" t="s">
        <v>13</v>
      </c>
      <c r="D14" s="48">
        <v>101011</v>
      </c>
      <c r="E14" s="14">
        <v>3</v>
      </c>
      <c r="F14" s="30" t="s">
        <v>334</v>
      </c>
      <c r="G14" s="46">
        <v>102016</v>
      </c>
      <c r="H14" s="15">
        <v>3</v>
      </c>
    </row>
    <row r="15" spans="1:8">
      <c r="A15" s="136"/>
      <c r="B15" s="136"/>
      <c r="C15" s="31" t="s">
        <v>14</v>
      </c>
      <c r="D15" s="48">
        <v>102008</v>
      </c>
      <c r="E15" s="14">
        <v>3</v>
      </c>
      <c r="F15" s="68" t="s">
        <v>327</v>
      </c>
      <c r="G15" s="46">
        <v>101010</v>
      </c>
      <c r="H15" s="15">
        <v>3</v>
      </c>
    </row>
    <row r="16" spans="1:8">
      <c r="A16" s="136"/>
      <c r="B16" s="20" t="s">
        <v>9</v>
      </c>
      <c r="C16" s="32" t="s">
        <v>15</v>
      </c>
      <c r="D16" s="48">
        <v>900020</v>
      </c>
      <c r="E16" s="18">
        <v>3</v>
      </c>
      <c r="F16" s="31" t="s">
        <v>15</v>
      </c>
      <c r="G16" s="46">
        <v>900020</v>
      </c>
      <c r="H16" s="15">
        <v>3</v>
      </c>
    </row>
    <row r="17" spans="1:8">
      <c r="A17" s="136">
        <v>3</v>
      </c>
      <c r="B17" s="136" t="s">
        <v>5</v>
      </c>
      <c r="C17" s="31" t="s">
        <v>326</v>
      </c>
      <c r="D17" s="48">
        <v>102011</v>
      </c>
      <c r="E17" s="14">
        <v>3</v>
      </c>
      <c r="F17" s="31" t="s">
        <v>109</v>
      </c>
      <c r="G17" s="21">
        <v>103005</v>
      </c>
      <c r="H17" s="15">
        <v>3</v>
      </c>
    </row>
    <row r="18" spans="1:8">
      <c r="A18" s="136"/>
      <c r="B18" s="136"/>
      <c r="C18" s="31"/>
      <c r="D18" s="48"/>
      <c r="E18" s="14"/>
      <c r="F18" s="67" t="s">
        <v>326</v>
      </c>
      <c r="G18" s="46">
        <v>102011</v>
      </c>
      <c r="H18" s="15">
        <v>3</v>
      </c>
    </row>
    <row r="19" spans="1:8">
      <c r="A19" s="136"/>
      <c r="B19" s="136" t="s">
        <v>6</v>
      </c>
      <c r="C19" s="31" t="s">
        <v>16</v>
      </c>
      <c r="D19" s="44">
        <v>101021</v>
      </c>
      <c r="E19" s="14">
        <v>3</v>
      </c>
      <c r="F19" s="31" t="s">
        <v>335</v>
      </c>
      <c r="G19" s="46">
        <v>102012</v>
      </c>
      <c r="H19" s="15">
        <v>3</v>
      </c>
    </row>
    <row r="20" spans="1:8">
      <c r="A20" s="136"/>
      <c r="B20" s="136"/>
      <c r="C20" s="31" t="s">
        <v>17</v>
      </c>
      <c r="D20" s="44">
        <v>101022</v>
      </c>
      <c r="E20" s="14">
        <v>3</v>
      </c>
      <c r="F20" s="31" t="s">
        <v>18</v>
      </c>
      <c r="G20" s="21">
        <v>101032</v>
      </c>
      <c r="H20" s="15">
        <v>3</v>
      </c>
    </row>
    <row r="21" spans="1:8">
      <c r="A21" s="136"/>
      <c r="B21" s="136"/>
      <c r="C21" s="31"/>
      <c r="D21" s="48"/>
      <c r="E21" s="14"/>
      <c r="F21" s="31" t="s">
        <v>336</v>
      </c>
      <c r="G21" s="46">
        <v>102013</v>
      </c>
      <c r="H21" s="15">
        <v>3</v>
      </c>
    </row>
    <row r="22" spans="1:8">
      <c r="A22" s="136"/>
      <c r="B22" s="136"/>
      <c r="C22" s="31"/>
      <c r="D22" s="48"/>
      <c r="E22" s="14"/>
      <c r="F22" s="31" t="s">
        <v>337</v>
      </c>
      <c r="G22" s="46">
        <v>101026</v>
      </c>
      <c r="H22" s="15">
        <v>3</v>
      </c>
    </row>
    <row r="23" spans="1:8">
      <c r="A23" s="136">
        <v>4</v>
      </c>
      <c r="B23" s="136" t="s">
        <v>6</v>
      </c>
      <c r="C23" s="31" t="s">
        <v>330</v>
      </c>
      <c r="D23" s="48">
        <v>102014</v>
      </c>
      <c r="E23" s="14">
        <v>3</v>
      </c>
      <c r="F23" s="31" t="s">
        <v>338</v>
      </c>
      <c r="G23" s="46">
        <v>101036</v>
      </c>
      <c r="H23" s="15">
        <v>3</v>
      </c>
    </row>
    <row r="24" spans="1:8">
      <c r="A24" s="136"/>
      <c r="B24" s="136"/>
      <c r="C24" s="31" t="s">
        <v>331</v>
      </c>
      <c r="D24" s="48">
        <v>102015</v>
      </c>
      <c r="E24" s="14">
        <v>3</v>
      </c>
      <c r="F24" s="67" t="s">
        <v>331</v>
      </c>
      <c r="G24" s="46">
        <v>102015</v>
      </c>
      <c r="H24" s="15">
        <v>3</v>
      </c>
    </row>
    <row r="25" spans="1:8">
      <c r="A25" s="136"/>
      <c r="B25" s="136"/>
      <c r="C25" s="31" t="s">
        <v>332</v>
      </c>
      <c r="D25" s="48">
        <v>102017</v>
      </c>
      <c r="E25" s="14">
        <v>3</v>
      </c>
      <c r="F25" s="31"/>
      <c r="G25" s="46"/>
      <c r="H25" s="15"/>
    </row>
    <row r="27" spans="1:8">
      <c r="B27" s="61"/>
      <c r="C27" s="62" t="s">
        <v>321</v>
      </c>
    </row>
  </sheetData>
  <mergeCells count="16">
    <mergeCell ref="A1:H1"/>
    <mergeCell ref="F2:H2"/>
    <mergeCell ref="B11:B12"/>
    <mergeCell ref="B13:B15"/>
    <mergeCell ref="A2:A3"/>
    <mergeCell ref="B4:B5"/>
    <mergeCell ref="C2:E2"/>
    <mergeCell ref="A17:A22"/>
    <mergeCell ref="B17:B18"/>
    <mergeCell ref="B19:B22"/>
    <mergeCell ref="A23:A25"/>
    <mergeCell ref="B23:B25"/>
    <mergeCell ref="B2:B3"/>
    <mergeCell ref="A4:A10"/>
    <mergeCell ref="A11:A16"/>
    <mergeCell ref="B6:B10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7"/>
  <sheetViews>
    <sheetView showGridLines="0" workbookViewId="0">
      <selection activeCell="F26" sqref="F26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5.625" customWidth="1"/>
    <col min="7" max="7" width="9" style="23" bestFit="1" customWidth="1"/>
    <col min="8" max="8" width="4.5" bestFit="1" customWidth="1"/>
  </cols>
  <sheetData>
    <row r="1" spans="1:8" ht="36.75" customHeight="1">
      <c r="A1" s="129" t="s">
        <v>339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0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299</v>
      </c>
      <c r="E3" s="16" t="s">
        <v>295</v>
      </c>
      <c r="F3" s="16" t="s">
        <v>4</v>
      </c>
      <c r="G3" s="16" t="s">
        <v>298</v>
      </c>
      <c r="H3" s="16" t="s">
        <v>296</v>
      </c>
    </row>
    <row r="4" spans="1:8">
      <c r="A4" s="124">
        <v>1</v>
      </c>
      <c r="B4" s="128" t="s">
        <v>5</v>
      </c>
      <c r="C4" s="33" t="s">
        <v>26</v>
      </c>
      <c r="D4" s="50">
        <v>103001</v>
      </c>
      <c r="E4" s="18">
        <v>3</v>
      </c>
      <c r="F4" s="32" t="s">
        <v>27</v>
      </c>
      <c r="G4" s="18">
        <v>103005</v>
      </c>
      <c r="H4" s="15">
        <v>3</v>
      </c>
    </row>
    <row r="5" spans="1:8">
      <c r="A5" s="124"/>
      <c r="B5" s="128"/>
      <c r="C5" s="32"/>
      <c r="D5" s="50"/>
      <c r="E5" s="18"/>
      <c r="F5" s="70" t="s">
        <v>26</v>
      </c>
      <c r="G5" s="18">
        <v>103001</v>
      </c>
      <c r="H5" s="15">
        <v>3</v>
      </c>
    </row>
    <row r="6" spans="1:8">
      <c r="A6" s="124"/>
      <c r="B6" s="128" t="s">
        <v>6</v>
      </c>
      <c r="C6" s="34" t="s">
        <v>28</v>
      </c>
      <c r="D6" s="50">
        <v>103003</v>
      </c>
      <c r="E6" s="18">
        <v>3</v>
      </c>
      <c r="F6" s="32" t="s">
        <v>303</v>
      </c>
      <c r="G6" s="55">
        <v>103002</v>
      </c>
      <c r="H6" s="15">
        <v>3</v>
      </c>
    </row>
    <row r="7" spans="1:8">
      <c r="A7" s="124"/>
      <c r="B7" s="128"/>
      <c r="C7" s="34" t="s">
        <v>30</v>
      </c>
      <c r="D7" s="50">
        <v>103004</v>
      </c>
      <c r="E7" s="18">
        <v>3</v>
      </c>
      <c r="F7" s="32" t="s">
        <v>340</v>
      </c>
      <c r="G7" s="55">
        <v>900011</v>
      </c>
      <c r="H7" s="15">
        <v>3</v>
      </c>
    </row>
    <row r="8" spans="1:8">
      <c r="A8" s="124"/>
      <c r="B8" s="128"/>
      <c r="C8" s="34" t="s">
        <v>304</v>
      </c>
      <c r="D8" s="50">
        <v>103006</v>
      </c>
      <c r="E8" s="18">
        <v>3</v>
      </c>
      <c r="F8" s="32"/>
      <c r="G8" s="18"/>
      <c r="H8" s="15"/>
    </row>
    <row r="9" spans="1:8">
      <c r="A9" s="124"/>
      <c r="B9" s="55" t="s">
        <v>9</v>
      </c>
      <c r="C9" s="35"/>
      <c r="D9" s="50"/>
      <c r="E9" s="18"/>
      <c r="F9" s="32" t="s">
        <v>305</v>
      </c>
      <c r="G9" s="18">
        <v>900020</v>
      </c>
      <c r="H9" s="15">
        <v>3</v>
      </c>
    </row>
    <row r="10" spans="1:8">
      <c r="A10" s="124">
        <v>2</v>
      </c>
      <c r="B10" s="18" t="s">
        <v>5</v>
      </c>
      <c r="C10" s="31" t="s">
        <v>31</v>
      </c>
      <c r="D10" s="50">
        <v>103009</v>
      </c>
      <c r="E10" s="18">
        <v>3</v>
      </c>
      <c r="F10" s="32" t="s">
        <v>32</v>
      </c>
      <c r="G10" s="18">
        <v>103013</v>
      </c>
      <c r="H10" s="15">
        <v>3</v>
      </c>
    </row>
    <row r="11" spans="1:8">
      <c r="A11" s="124"/>
      <c r="B11" s="128" t="s">
        <v>6</v>
      </c>
      <c r="C11" s="31" t="s">
        <v>33</v>
      </c>
      <c r="D11" s="50">
        <v>103012</v>
      </c>
      <c r="E11" s="18">
        <v>3</v>
      </c>
      <c r="F11" s="37" t="s">
        <v>35</v>
      </c>
      <c r="G11" s="18">
        <v>103015</v>
      </c>
      <c r="H11" s="15">
        <v>3</v>
      </c>
    </row>
    <row r="12" spans="1:8">
      <c r="A12" s="124"/>
      <c r="B12" s="128"/>
      <c r="C12" s="31" t="s">
        <v>34</v>
      </c>
      <c r="D12" s="50">
        <v>103010</v>
      </c>
      <c r="E12" s="18">
        <v>3</v>
      </c>
      <c r="F12" s="31" t="s">
        <v>306</v>
      </c>
      <c r="G12" s="55">
        <v>103021</v>
      </c>
      <c r="H12" s="15">
        <v>3</v>
      </c>
    </row>
    <row r="13" spans="1:8">
      <c r="A13" s="124"/>
      <c r="B13" s="128"/>
      <c r="C13" s="31"/>
      <c r="D13" s="50"/>
      <c r="E13" s="18"/>
      <c r="F13" s="71" t="s">
        <v>33</v>
      </c>
      <c r="G13" s="50">
        <v>103012</v>
      </c>
      <c r="H13" s="55">
        <v>3</v>
      </c>
    </row>
    <row r="14" spans="1:8">
      <c r="A14" s="124"/>
      <c r="B14" s="18" t="s">
        <v>9</v>
      </c>
      <c r="C14" s="32" t="s">
        <v>15</v>
      </c>
      <c r="D14" s="50">
        <v>900020</v>
      </c>
      <c r="E14" s="18">
        <v>3</v>
      </c>
      <c r="F14" s="32"/>
      <c r="G14" s="18"/>
      <c r="H14" s="15"/>
    </row>
    <row r="15" spans="1:8">
      <c r="A15" s="124">
        <v>3</v>
      </c>
      <c r="B15" s="128" t="s">
        <v>5</v>
      </c>
      <c r="C15" s="31" t="s">
        <v>36</v>
      </c>
      <c r="D15" s="50">
        <v>103018</v>
      </c>
      <c r="E15" s="18">
        <v>3</v>
      </c>
      <c r="F15" s="32" t="s">
        <v>311</v>
      </c>
      <c r="G15" s="18">
        <v>103024</v>
      </c>
      <c r="H15" s="15">
        <v>3</v>
      </c>
    </row>
    <row r="16" spans="1:8">
      <c r="A16" s="124"/>
      <c r="B16" s="128"/>
      <c r="C16" s="31"/>
      <c r="D16" s="50"/>
      <c r="E16" s="18"/>
      <c r="F16" s="32" t="s">
        <v>37</v>
      </c>
      <c r="G16" s="18">
        <v>103017</v>
      </c>
      <c r="H16" s="15">
        <v>3</v>
      </c>
    </row>
    <row r="17" spans="1:8">
      <c r="A17" s="124"/>
      <c r="B17" s="128" t="s">
        <v>6</v>
      </c>
      <c r="C17" s="31" t="s">
        <v>112</v>
      </c>
      <c r="D17" s="50">
        <v>103025</v>
      </c>
      <c r="E17" s="18">
        <v>3</v>
      </c>
      <c r="F17" s="32" t="s">
        <v>39</v>
      </c>
      <c r="G17" s="18">
        <v>103023</v>
      </c>
      <c r="H17" s="15">
        <v>3</v>
      </c>
    </row>
    <row r="18" spans="1:8">
      <c r="A18" s="124"/>
      <c r="B18" s="128"/>
      <c r="C18" s="31" t="s">
        <v>38</v>
      </c>
      <c r="D18" s="50">
        <v>103020</v>
      </c>
      <c r="E18" s="18">
        <v>3</v>
      </c>
      <c r="F18" s="31" t="s">
        <v>113</v>
      </c>
      <c r="G18" s="18">
        <v>103019</v>
      </c>
      <c r="H18" s="15">
        <v>3</v>
      </c>
    </row>
    <row r="19" spans="1:8">
      <c r="A19" s="124"/>
      <c r="B19" s="128"/>
      <c r="C19" s="31" t="s">
        <v>40</v>
      </c>
      <c r="D19" s="50">
        <v>103022</v>
      </c>
      <c r="E19" s="18">
        <v>3</v>
      </c>
      <c r="F19" s="72" t="s">
        <v>341</v>
      </c>
      <c r="G19" s="55"/>
      <c r="H19" s="15">
        <v>3</v>
      </c>
    </row>
    <row r="20" spans="1:8">
      <c r="A20" s="124"/>
      <c r="B20" s="128"/>
      <c r="C20" s="31" t="s">
        <v>307</v>
      </c>
      <c r="D20" s="50">
        <v>103026</v>
      </c>
      <c r="E20" s="18">
        <v>3</v>
      </c>
      <c r="F20" s="38"/>
      <c r="G20" s="18"/>
      <c r="H20" s="15"/>
    </row>
    <row r="21" spans="1:8">
      <c r="A21" s="124">
        <v>4</v>
      </c>
      <c r="B21" s="128" t="s">
        <v>6</v>
      </c>
      <c r="C21" s="31" t="s">
        <v>41</v>
      </c>
      <c r="D21" s="50">
        <v>103027</v>
      </c>
      <c r="E21" s="18">
        <v>3</v>
      </c>
      <c r="F21" s="32" t="s">
        <v>42</v>
      </c>
      <c r="G21" s="18">
        <v>103031</v>
      </c>
      <c r="H21" s="15">
        <v>3</v>
      </c>
    </row>
    <row r="22" spans="1:8">
      <c r="A22" s="124"/>
      <c r="B22" s="128"/>
      <c r="C22" s="31" t="s">
        <v>43</v>
      </c>
      <c r="D22" s="50">
        <v>103028</v>
      </c>
      <c r="E22" s="18">
        <v>3</v>
      </c>
      <c r="F22" s="32" t="s">
        <v>44</v>
      </c>
      <c r="G22" s="18">
        <v>103032</v>
      </c>
      <c r="H22" s="15">
        <v>3</v>
      </c>
    </row>
    <row r="23" spans="1:8">
      <c r="A23" s="124"/>
      <c r="B23" s="128"/>
      <c r="C23" s="31" t="s">
        <v>45</v>
      </c>
      <c r="D23" s="50">
        <v>103029</v>
      </c>
      <c r="E23" s="18">
        <v>3</v>
      </c>
      <c r="F23" s="32" t="s">
        <v>46</v>
      </c>
      <c r="G23" s="18">
        <v>103033</v>
      </c>
      <c r="H23" s="15">
        <v>3</v>
      </c>
    </row>
    <row r="24" spans="1:8">
      <c r="A24" s="124"/>
      <c r="B24" s="128"/>
      <c r="C24" s="31" t="s">
        <v>47</v>
      </c>
      <c r="D24" s="50">
        <v>103030</v>
      </c>
      <c r="E24" s="18">
        <v>3</v>
      </c>
      <c r="F24" s="36"/>
      <c r="G24" s="18"/>
      <c r="H24" s="15"/>
    </row>
    <row r="25" spans="1:8">
      <c r="A25" s="124"/>
      <c r="B25" s="128"/>
      <c r="C25" s="69" t="s">
        <v>42</v>
      </c>
      <c r="D25" s="50">
        <v>103031</v>
      </c>
      <c r="E25" s="18">
        <v>3</v>
      </c>
      <c r="F25" s="32"/>
      <c r="G25" s="32"/>
      <c r="H25" s="15"/>
    </row>
    <row r="27" spans="1:8">
      <c r="B27" s="61"/>
      <c r="C27" s="62" t="s">
        <v>321</v>
      </c>
    </row>
  </sheetData>
  <mergeCells count="15">
    <mergeCell ref="B17:B20"/>
    <mergeCell ref="A21:A25"/>
    <mergeCell ref="B21:B25"/>
    <mergeCell ref="A2:A3"/>
    <mergeCell ref="B2:B3"/>
    <mergeCell ref="B4:B5"/>
    <mergeCell ref="A10:A14"/>
    <mergeCell ref="B11:B13"/>
    <mergeCell ref="A15:A20"/>
    <mergeCell ref="A1:H1"/>
    <mergeCell ref="C2:E2"/>
    <mergeCell ref="F2:H2"/>
    <mergeCell ref="A4:A9"/>
    <mergeCell ref="B6:B8"/>
    <mergeCell ref="B15:B16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1"/>
  <sheetViews>
    <sheetView showGridLines="0" workbookViewId="0">
      <selection activeCell="M11" sqref="M11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5.625" customWidth="1"/>
    <col min="7" max="7" width="9" style="23" bestFit="1" customWidth="1"/>
    <col min="8" max="8" width="4.5" bestFit="1" customWidth="1"/>
    <col min="9" max="9" width="5.625" customWidth="1"/>
    <col min="10" max="11" width="9.625" customWidth="1"/>
  </cols>
  <sheetData>
    <row r="1" spans="1:8" ht="36.75" customHeight="1">
      <c r="A1" s="129" t="s">
        <v>342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0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298</v>
      </c>
      <c r="E3" s="16" t="s">
        <v>295</v>
      </c>
      <c r="F3" s="16" t="s">
        <v>4</v>
      </c>
      <c r="G3" s="16" t="s">
        <v>298</v>
      </c>
      <c r="H3" s="16" t="s">
        <v>295</v>
      </c>
    </row>
    <row r="4" spans="1:8">
      <c r="A4" s="124">
        <v>1</v>
      </c>
      <c r="B4" s="134" t="s">
        <v>5</v>
      </c>
      <c r="C4" s="49" t="s">
        <v>345</v>
      </c>
      <c r="D4" s="51" t="s">
        <v>363</v>
      </c>
      <c r="E4" s="55">
        <v>3</v>
      </c>
      <c r="F4" s="31" t="s">
        <v>344</v>
      </c>
      <c r="G4" s="55">
        <v>401004</v>
      </c>
      <c r="H4" s="15">
        <v>3</v>
      </c>
    </row>
    <row r="5" spans="1:8" s="23" customFormat="1">
      <c r="A5" s="124"/>
      <c r="B5" s="137"/>
      <c r="C5" s="71" t="s">
        <v>344</v>
      </c>
      <c r="D5" s="55">
        <v>401004</v>
      </c>
      <c r="E5" s="15">
        <v>3</v>
      </c>
      <c r="F5" s="76" t="s">
        <v>343</v>
      </c>
      <c r="G5" s="51" t="s">
        <v>363</v>
      </c>
      <c r="H5" s="55">
        <v>3</v>
      </c>
    </row>
    <row r="6" spans="1:8">
      <c r="A6" s="124"/>
      <c r="B6" s="124" t="s">
        <v>6</v>
      </c>
      <c r="C6" s="31" t="s">
        <v>115</v>
      </c>
      <c r="D6" s="51">
        <v>401032</v>
      </c>
      <c r="E6" s="55">
        <v>3</v>
      </c>
      <c r="F6" s="32" t="s">
        <v>346</v>
      </c>
      <c r="G6" s="55">
        <v>401017</v>
      </c>
      <c r="H6" s="15">
        <v>3</v>
      </c>
    </row>
    <row r="7" spans="1:8">
      <c r="A7" s="124"/>
      <c r="B7" s="124"/>
      <c r="C7" s="31" t="s">
        <v>347</v>
      </c>
      <c r="D7" s="51" t="s">
        <v>348</v>
      </c>
      <c r="E7" s="55">
        <v>3</v>
      </c>
      <c r="F7" s="67" t="s">
        <v>115</v>
      </c>
      <c r="G7" s="55">
        <v>401032</v>
      </c>
      <c r="H7" s="15">
        <v>3</v>
      </c>
    </row>
    <row r="8" spans="1:8" s="13" customFormat="1">
      <c r="A8" s="124"/>
      <c r="B8" s="124"/>
      <c r="C8" s="32" t="s">
        <v>349</v>
      </c>
      <c r="D8" s="51">
        <v>401001</v>
      </c>
      <c r="E8" s="55">
        <v>3</v>
      </c>
      <c r="F8" s="32" t="s">
        <v>114</v>
      </c>
      <c r="G8" s="55">
        <v>401009</v>
      </c>
      <c r="H8" s="15">
        <v>3</v>
      </c>
    </row>
    <row r="9" spans="1:8">
      <c r="A9" s="124">
        <v>2</v>
      </c>
      <c r="B9" s="134" t="s">
        <v>5</v>
      </c>
      <c r="C9" s="31" t="s">
        <v>350</v>
      </c>
      <c r="D9" s="51">
        <v>900001</v>
      </c>
      <c r="E9" s="55">
        <v>3</v>
      </c>
      <c r="F9" s="69" t="s">
        <v>351</v>
      </c>
      <c r="G9" s="55">
        <v>401034</v>
      </c>
      <c r="H9" s="15">
        <v>3</v>
      </c>
    </row>
    <row r="10" spans="1:8" s="13" customFormat="1">
      <c r="A10" s="124"/>
      <c r="B10" s="135"/>
      <c r="C10" s="31" t="s">
        <v>351</v>
      </c>
      <c r="D10" s="51">
        <v>401034</v>
      </c>
      <c r="E10" s="55">
        <v>3</v>
      </c>
      <c r="F10" s="32" t="s">
        <v>129</v>
      </c>
      <c r="G10" s="55">
        <v>401021</v>
      </c>
      <c r="H10" s="15">
        <v>3</v>
      </c>
    </row>
    <row r="11" spans="1:8" s="23" customFormat="1">
      <c r="A11" s="124"/>
      <c r="B11" s="137"/>
      <c r="C11" s="69" t="s">
        <v>129</v>
      </c>
      <c r="D11" s="55">
        <v>401021</v>
      </c>
      <c r="E11" s="15">
        <v>3</v>
      </c>
      <c r="F11" s="32"/>
      <c r="G11" s="55"/>
      <c r="H11" s="15"/>
    </row>
    <row r="12" spans="1:8">
      <c r="A12" s="124"/>
      <c r="B12" s="124" t="s">
        <v>6</v>
      </c>
      <c r="C12" s="32" t="s">
        <v>118</v>
      </c>
      <c r="D12" s="51">
        <v>401006</v>
      </c>
      <c r="E12" s="55">
        <v>3</v>
      </c>
      <c r="F12" s="49" t="s">
        <v>121</v>
      </c>
      <c r="G12" s="55">
        <v>401025</v>
      </c>
      <c r="H12" s="15">
        <v>3</v>
      </c>
    </row>
    <row r="13" spans="1:8">
      <c r="A13" s="124"/>
      <c r="B13" s="124"/>
      <c r="C13" s="32" t="s">
        <v>120</v>
      </c>
      <c r="D13" s="51">
        <v>401018</v>
      </c>
      <c r="E13" s="55">
        <v>3</v>
      </c>
      <c r="F13" s="32" t="s">
        <v>122</v>
      </c>
      <c r="G13" s="55">
        <v>401015</v>
      </c>
      <c r="H13" s="15">
        <v>3</v>
      </c>
    </row>
    <row r="14" spans="1:8">
      <c r="A14" s="124"/>
      <c r="B14" s="124"/>
      <c r="C14" s="74" t="s">
        <v>352</v>
      </c>
      <c r="D14" s="51">
        <v>401031</v>
      </c>
      <c r="E14" s="55">
        <v>3</v>
      </c>
      <c r="F14" s="49" t="s">
        <v>353</v>
      </c>
      <c r="G14" s="55">
        <v>401007</v>
      </c>
      <c r="H14" s="15">
        <v>3</v>
      </c>
    </row>
    <row r="15" spans="1:8">
      <c r="A15" s="124"/>
      <c r="B15" s="124"/>
      <c r="C15" s="73" t="s">
        <v>364</v>
      </c>
      <c r="D15" s="51"/>
      <c r="E15" s="55">
        <v>3</v>
      </c>
      <c r="F15" s="73" t="s">
        <v>367</v>
      </c>
      <c r="G15" s="55"/>
      <c r="H15" s="15">
        <v>3</v>
      </c>
    </row>
    <row r="16" spans="1:8" s="9" customFormat="1">
      <c r="A16" s="124"/>
      <c r="B16" s="124"/>
      <c r="C16" s="49" t="s">
        <v>124</v>
      </c>
      <c r="D16" s="51">
        <v>401005</v>
      </c>
      <c r="E16" s="55">
        <v>3</v>
      </c>
      <c r="F16" s="49" t="s">
        <v>352</v>
      </c>
      <c r="G16" s="55">
        <v>401031</v>
      </c>
      <c r="H16" s="15">
        <v>3</v>
      </c>
    </row>
    <row r="17" spans="1:8">
      <c r="A17" s="124"/>
      <c r="B17" s="54" t="s">
        <v>9</v>
      </c>
      <c r="C17" s="32" t="s">
        <v>15</v>
      </c>
      <c r="D17" s="51">
        <v>900020</v>
      </c>
      <c r="E17" s="55">
        <v>3</v>
      </c>
      <c r="F17" s="32" t="s">
        <v>15</v>
      </c>
      <c r="G17" s="55">
        <v>900020</v>
      </c>
      <c r="H17" s="15">
        <v>3</v>
      </c>
    </row>
    <row r="18" spans="1:8">
      <c r="A18" s="134">
        <v>3</v>
      </c>
      <c r="B18" s="54" t="s">
        <v>365</v>
      </c>
      <c r="C18" s="69" t="s">
        <v>355</v>
      </c>
      <c r="D18" s="51">
        <v>401033</v>
      </c>
      <c r="E18" s="55">
        <v>3</v>
      </c>
      <c r="F18" s="32" t="s">
        <v>355</v>
      </c>
      <c r="G18" s="55">
        <v>401033</v>
      </c>
      <c r="H18" s="15">
        <v>3</v>
      </c>
    </row>
    <row r="19" spans="1:8">
      <c r="A19" s="135"/>
      <c r="B19" s="134" t="s">
        <v>6</v>
      </c>
      <c r="C19" s="32" t="s">
        <v>356</v>
      </c>
      <c r="D19" s="51" t="s">
        <v>366</v>
      </c>
      <c r="E19" s="55">
        <v>3</v>
      </c>
      <c r="F19" s="32" t="s">
        <v>126</v>
      </c>
      <c r="G19" s="55">
        <v>401026</v>
      </c>
      <c r="H19" s="15">
        <v>3</v>
      </c>
    </row>
    <row r="20" spans="1:8">
      <c r="A20" s="135"/>
      <c r="B20" s="135"/>
      <c r="C20" s="32" t="s">
        <v>125</v>
      </c>
      <c r="D20" s="51">
        <v>401020</v>
      </c>
      <c r="E20" s="55">
        <v>3</v>
      </c>
      <c r="F20" s="75" t="s">
        <v>368</v>
      </c>
      <c r="G20" s="55"/>
      <c r="H20" s="15">
        <v>3</v>
      </c>
    </row>
    <row r="21" spans="1:8">
      <c r="A21" s="135"/>
      <c r="B21" s="135"/>
      <c r="C21" s="32" t="s">
        <v>358</v>
      </c>
      <c r="D21" s="51">
        <v>401019</v>
      </c>
      <c r="E21" s="55">
        <v>3</v>
      </c>
      <c r="F21" s="32" t="s">
        <v>357</v>
      </c>
      <c r="G21" s="55">
        <v>401012</v>
      </c>
      <c r="H21" s="15">
        <v>3</v>
      </c>
    </row>
    <row r="22" spans="1:8" s="23" customFormat="1">
      <c r="A22" s="135"/>
      <c r="B22" s="135"/>
      <c r="C22" s="69" t="s">
        <v>354</v>
      </c>
      <c r="D22" s="51">
        <v>900003</v>
      </c>
      <c r="E22" s="55">
        <v>3</v>
      </c>
      <c r="F22" s="32" t="s">
        <v>359</v>
      </c>
      <c r="G22" s="55">
        <v>401013</v>
      </c>
      <c r="H22" s="15">
        <v>3</v>
      </c>
    </row>
    <row r="23" spans="1:8" s="13" customFormat="1">
      <c r="A23" s="135"/>
      <c r="B23" s="135"/>
      <c r="C23" s="32" t="s">
        <v>360</v>
      </c>
      <c r="D23" s="51" t="s">
        <v>361</v>
      </c>
      <c r="E23" s="55">
        <v>3</v>
      </c>
      <c r="F23" s="32" t="s">
        <v>308</v>
      </c>
      <c r="G23" s="51">
        <v>900003</v>
      </c>
      <c r="H23" s="55">
        <v>3</v>
      </c>
    </row>
    <row r="24" spans="1:8" s="99" customFormat="1">
      <c r="A24" s="137"/>
      <c r="B24" s="137"/>
      <c r="C24" s="32"/>
      <c r="D24" s="51"/>
      <c r="E24" s="109"/>
      <c r="F24" s="69" t="s">
        <v>356</v>
      </c>
      <c r="G24" s="51" t="s">
        <v>366</v>
      </c>
      <c r="H24" s="109">
        <v>3</v>
      </c>
    </row>
    <row r="25" spans="1:8">
      <c r="A25" s="124">
        <v>4</v>
      </c>
      <c r="B25" s="108" t="s">
        <v>5</v>
      </c>
      <c r="C25" s="32" t="s">
        <v>127</v>
      </c>
      <c r="D25" s="51">
        <v>900004</v>
      </c>
      <c r="E25" s="109">
        <v>3</v>
      </c>
      <c r="F25" s="32"/>
      <c r="G25" s="109"/>
      <c r="H25" s="15"/>
    </row>
    <row r="26" spans="1:8">
      <c r="A26" s="124"/>
      <c r="B26" s="124" t="s">
        <v>6</v>
      </c>
      <c r="C26" s="49" t="s">
        <v>128</v>
      </c>
      <c r="D26" s="51">
        <v>401022</v>
      </c>
      <c r="E26" s="109">
        <v>3</v>
      </c>
      <c r="F26" s="49" t="s">
        <v>119</v>
      </c>
      <c r="G26" s="109">
        <v>401008</v>
      </c>
      <c r="H26" s="15">
        <v>3</v>
      </c>
    </row>
    <row r="27" spans="1:8">
      <c r="A27" s="124"/>
      <c r="B27" s="124"/>
      <c r="C27" s="49" t="s">
        <v>130</v>
      </c>
      <c r="D27" s="51">
        <v>401029</v>
      </c>
      <c r="E27" s="109">
        <v>3</v>
      </c>
      <c r="F27" s="32" t="s">
        <v>362</v>
      </c>
      <c r="G27" s="109">
        <v>401027</v>
      </c>
      <c r="H27" s="15">
        <v>3</v>
      </c>
    </row>
    <row r="28" spans="1:8" s="13" customFormat="1">
      <c r="A28" s="124"/>
      <c r="B28" s="124"/>
      <c r="C28" s="49" t="s">
        <v>123</v>
      </c>
      <c r="D28" s="51">
        <v>401030</v>
      </c>
      <c r="E28" s="109">
        <v>3</v>
      </c>
      <c r="F28" s="74" t="s">
        <v>128</v>
      </c>
      <c r="G28" s="109">
        <v>401022</v>
      </c>
      <c r="H28" s="15">
        <v>3</v>
      </c>
    </row>
    <row r="29" spans="1:8" s="99" customFormat="1">
      <c r="A29" s="124"/>
      <c r="B29" s="124"/>
      <c r="C29" s="69" t="s">
        <v>362</v>
      </c>
      <c r="D29" s="109">
        <v>401027</v>
      </c>
      <c r="E29" s="15">
        <v>3</v>
      </c>
      <c r="F29" s="74" t="s">
        <v>123</v>
      </c>
      <c r="G29" s="51">
        <v>401030</v>
      </c>
      <c r="H29" s="109">
        <v>3</v>
      </c>
    </row>
    <row r="31" spans="1:8">
      <c r="B31" s="61"/>
      <c r="C31" s="62" t="s">
        <v>321</v>
      </c>
    </row>
  </sheetData>
  <mergeCells count="15">
    <mergeCell ref="A1:H1"/>
    <mergeCell ref="C2:E2"/>
    <mergeCell ref="A4:A8"/>
    <mergeCell ref="B6:B8"/>
    <mergeCell ref="A2:A3"/>
    <mergeCell ref="B2:B3"/>
    <mergeCell ref="B4:B5"/>
    <mergeCell ref="A25:A29"/>
    <mergeCell ref="B26:B29"/>
    <mergeCell ref="B9:B11"/>
    <mergeCell ref="B12:B16"/>
    <mergeCell ref="F2:H2"/>
    <mergeCell ref="A9:A17"/>
    <mergeCell ref="A18:A24"/>
    <mergeCell ref="B19:B24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4"/>
  <sheetViews>
    <sheetView showGridLines="0" workbookViewId="0">
      <selection activeCell="I6" sqref="I6"/>
    </sheetView>
  </sheetViews>
  <sheetFormatPr defaultRowHeight="16.5"/>
  <cols>
    <col min="1" max="1" width="4.5" style="2" bestFit="1" customWidth="1"/>
    <col min="2" max="2" width="7.5" style="2" bestFit="1" customWidth="1"/>
    <col min="3" max="3" width="25.625" style="2" customWidth="1"/>
    <col min="4" max="4" width="9" style="2" bestFit="1" customWidth="1"/>
    <col min="5" max="5" width="4.5" style="2" bestFit="1" customWidth="1"/>
    <col min="6" max="6" width="25.625" style="2" customWidth="1"/>
    <col min="7" max="7" width="9" style="2" bestFit="1" customWidth="1"/>
    <col min="8" max="8" width="4.5" style="2" bestFit="1" customWidth="1"/>
    <col min="9" max="9" width="5.625" style="2" customWidth="1"/>
    <col min="10" max="10" width="9" style="2"/>
    <col min="13" max="16384" width="9" style="2"/>
  </cols>
  <sheetData>
    <row r="1" spans="1:8" ht="37.5" customHeight="1">
      <c r="A1" s="129" t="s">
        <v>390</v>
      </c>
      <c r="B1" s="129"/>
      <c r="C1" s="129"/>
      <c r="D1" s="129"/>
      <c r="E1" s="129"/>
      <c r="F1" s="129"/>
      <c r="G1" s="129"/>
      <c r="H1" s="129"/>
    </row>
    <row r="2" spans="1:8" ht="16.5" customHeight="1">
      <c r="A2" s="130" t="s">
        <v>0</v>
      </c>
      <c r="B2" s="130" t="s">
        <v>1</v>
      </c>
      <c r="C2" s="138" t="s">
        <v>2</v>
      </c>
      <c r="D2" s="138"/>
      <c r="E2" s="138"/>
      <c r="F2" s="138" t="s">
        <v>3</v>
      </c>
      <c r="G2" s="138"/>
      <c r="H2" s="138"/>
    </row>
    <row r="3" spans="1:8">
      <c r="A3" s="130"/>
      <c r="B3" s="131"/>
      <c r="C3" s="16" t="s">
        <v>4</v>
      </c>
      <c r="D3" s="16" t="s">
        <v>300</v>
      </c>
      <c r="E3" s="16" t="s">
        <v>301</v>
      </c>
      <c r="F3" s="16" t="s">
        <v>4</v>
      </c>
      <c r="G3" s="16" t="s">
        <v>300</v>
      </c>
      <c r="H3" s="16" t="s">
        <v>302</v>
      </c>
    </row>
    <row r="4" spans="1:8">
      <c r="A4" s="124">
        <v>1</v>
      </c>
      <c r="B4" s="139" t="s">
        <v>5</v>
      </c>
      <c r="C4" s="49" t="s">
        <v>369</v>
      </c>
      <c r="D4" s="29">
        <v>402005</v>
      </c>
      <c r="E4" s="18">
        <v>3</v>
      </c>
      <c r="F4" s="69" t="s">
        <v>369</v>
      </c>
      <c r="G4" s="29">
        <v>402005</v>
      </c>
      <c r="H4" s="18">
        <v>3</v>
      </c>
    </row>
    <row r="5" spans="1:8">
      <c r="A5" s="124"/>
      <c r="B5" s="141"/>
      <c r="C5" s="49" t="s">
        <v>370</v>
      </c>
      <c r="D5" s="18">
        <v>402006</v>
      </c>
      <c r="E5" s="18">
        <v>3</v>
      </c>
      <c r="F5" s="32"/>
      <c r="G5" s="29"/>
      <c r="H5" s="18"/>
    </row>
    <row r="6" spans="1:8">
      <c r="A6" s="124"/>
      <c r="B6" s="139" t="s">
        <v>6</v>
      </c>
      <c r="C6" s="31" t="s">
        <v>267</v>
      </c>
      <c r="D6" s="29">
        <v>402002</v>
      </c>
      <c r="E6" s="18">
        <v>3</v>
      </c>
      <c r="F6" s="32" t="s">
        <v>271</v>
      </c>
      <c r="G6" s="29">
        <v>402008</v>
      </c>
      <c r="H6" s="18">
        <v>3</v>
      </c>
    </row>
    <row r="7" spans="1:8">
      <c r="A7" s="124"/>
      <c r="B7" s="140"/>
      <c r="C7" s="31" t="s">
        <v>371</v>
      </c>
      <c r="D7" s="29">
        <v>402003</v>
      </c>
      <c r="E7" s="18">
        <v>3</v>
      </c>
      <c r="F7" s="32" t="s">
        <v>276</v>
      </c>
      <c r="G7" s="29">
        <v>402001</v>
      </c>
      <c r="H7" s="18">
        <v>3</v>
      </c>
    </row>
    <row r="8" spans="1:8">
      <c r="A8" s="124"/>
      <c r="B8" s="140"/>
      <c r="C8" s="71" t="s">
        <v>377</v>
      </c>
      <c r="D8" s="29">
        <v>402008</v>
      </c>
      <c r="E8" s="18">
        <v>3</v>
      </c>
      <c r="F8" s="32" t="s">
        <v>380</v>
      </c>
      <c r="G8" s="55"/>
      <c r="H8" s="18">
        <v>3</v>
      </c>
    </row>
    <row r="9" spans="1:8" s="13" customFormat="1">
      <c r="A9" s="124"/>
      <c r="B9" s="141"/>
      <c r="C9" s="31" t="s">
        <v>372</v>
      </c>
      <c r="D9" s="29">
        <v>402009</v>
      </c>
      <c r="E9" s="18">
        <v>3</v>
      </c>
      <c r="F9" s="75" t="s">
        <v>387</v>
      </c>
      <c r="G9" s="55"/>
      <c r="H9" s="18">
        <v>3</v>
      </c>
    </row>
    <row r="10" spans="1:8">
      <c r="A10" s="124">
        <v>2</v>
      </c>
      <c r="B10" s="142" t="s">
        <v>5</v>
      </c>
      <c r="C10" s="31" t="s">
        <v>273</v>
      </c>
      <c r="D10" s="55"/>
      <c r="E10" s="18">
        <v>3</v>
      </c>
      <c r="F10" s="74" t="s">
        <v>273</v>
      </c>
      <c r="G10" s="55"/>
      <c r="H10" s="18">
        <v>3</v>
      </c>
    </row>
    <row r="11" spans="1:8">
      <c r="A11" s="124"/>
      <c r="B11" s="142"/>
      <c r="C11" s="37"/>
      <c r="D11" s="18"/>
      <c r="E11" s="18"/>
      <c r="F11" s="49" t="s">
        <v>381</v>
      </c>
      <c r="G11" s="55"/>
      <c r="H11" s="18">
        <v>3</v>
      </c>
    </row>
    <row r="12" spans="1:8">
      <c r="A12" s="124"/>
      <c r="B12" s="125" t="s">
        <v>6</v>
      </c>
      <c r="C12" s="31" t="s">
        <v>272</v>
      </c>
      <c r="D12" s="55"/>
      <c r="E12" s="18">
        <v>3</v>
      </c>
      <c r="F12" s="49" t="s">
        <v>382</v>
      </c>
      <c r="G12" s="55"/>
      <c r="H12" s="18">
        <v>3</v>
      </c>
    </row>
    <row r="13" spans="1:8">
      <c r="A13" s="124"/>
      <c r="B13" s="127"/>
      <c r="C13" s="31" t="s">
        <v>268</v>
      </c>
      <c r="D13" s="55"/>
      <c r="E13" s="18">
        <v>3</v>
      </c>
      <c r="F13" s="49" t="s">
        <v>383</v>
      </c>
      <c r="G13" s="55"/>
      <c r="H13" s="18">
        <v>3</v>
      </c>
    </row>
    <row r="14" spans="1:8">
      <c r="A14" s="124"/>
      <c r="B14" s="127"/>
      <c r="C14" s="31" t="s">
        <v>269</v>
      </c>
      <c r="D14" s="55"/>
      <c r="E14" s="18">
        <v>3</v>
      </c>
      <c r="F14" s="49" t="s">
        <v>384</v>
      </c>
      <c r="G14" s="55"/>
      <c r="H14" s="18">
        <v>3</v>
      </c>
    </row>
    <row r="15" spans="1:8" s="23" customFormat="1">
      <c r="A15" s="124"/>
      <c r="B15" s="126"/>
      <c r="C15" s="72" t="s">
        <v>373</v>
      </c>
      <c r="D15" s="55"/>
      <c r="E15" s="55">
        <v>3</v>
      </c>
      <c r="F15" s="49" t="s">
        <v>385</v>
      </c>
      <c r="G15" s="55">
        <v>402007</v>
      </c>
      <c r="H15" s="55">
        <v>3</v>
      </c>
    </row>
    <row r="16" spans="1:8">
      <c r="A16" s="124">
        <v>3</v>
      </c>
      <c r="B16" s="58" t="s">
        <v>5</v>
      </c>
      <c r="C16" s="31" t="s">
        <v>270</v>
      </c>
      <c r="D16" s="55"/>
      <c r="E16" s="18">
        <v>3</v>
      </c>
      <c r="F16" s="32" t="s">
        <v>275</v>
      </c>
      <c r="G16" s="55"/>
      <c r="H16" s="18">
        <v>3</v>
      </c>
    </row>
    <row r="17" spans="1:8">
      <c r="A17" s="124"/>
      <c r="B17" s="142" t="s">
        <v>6</v>
      </c>
      <c r="C17" s="31" t="s">
        <v>274</v>
      </c>
      <c r="D17" s="55"/>
      <c r="E17" s="18">
        <v>3</v>
      </c>
      <c r="F17" s="32" t="s">
        <v>386</v>
      </c>
      <c r="G17" s="55"/>
      <c r="H17" s="18">
        <v>3</v>
      </c>
    </row>
    <row r="18" spans="1:8">
      <c r="A18" s="124"/>
      <c r="B18" s="142"/>
      <c r="C18" s="72" t="s">
        <v>374</v>
      </c>
      <c r="D18" s="55"/>
      <c r="E18" s="18">
        <v>3</v>
      </c>
      <c r="F18" s="75" t="s">
        <v>388</v>
      </c>
      <c r="G18" s="55"/>
      <c r="H18" s="18">
        <v>3</v>
      </c>
    </row>
    <row r="19" spans="1:8">
      <c r="A19" s="124"/>
      <c r="B19" s="142"/>
      <c r="C19" s="72" t="s">
        <v>375</v>
      </c>
      <c r="D19" s="55"/>
      <c r="E19" s="18">
        <v>3</v>
      </c>
      <c r="F19" s="32"/>
      <c r="G19" s="29"/>
      <c r="H19" s="18"/>
    </row>
    <row r="20" spans="1:8">
      <c r="A20" s="124">
        <v>4</v>
      </c>
      <c r="B20" s="12" t="s">
        <v>5</v>
      </c>
      <c r="C20" s="32" t="s">
        <v>376</v>
      </c>
      <c r="D20" s="55"/>
      <c r="E20" s="18">
        <v>3</v>
      </c>
      <c r="F20" s="69" t="s">
        <v>376</v>
      </c>
      <c r="G20" s="55"/>
      <c r="H20" s="18">
        <v>3</v>
      </c>
    </row>
    <row r="21" spans="1:8">
      <c r="A21" s="124"/>
      <c r="B21" s="55" t="s">
        <v>6</v>
      </c>
      <c r="C21" s="72" t="s">
        <v>378</v>
      </c>
      <c r="D21" s="55"/>
      <c r="E21" s="18">
        <v>3</v>
      </c>
      <c r="F21" s="75" t="s">
        <v>389</v>
      </c>
      <c r="G21" s="55"/>
      <c r="H21" s="18">
        <v>3</v>
      </c>
    </row>
    <row r="22" spans="1:8">
      <c r="A22" s="124"/>
      <c r="B22" s="55" t="s">
        <v>379</v>
      </c>
      <c r="C22" s="31" t="s">
        <v>315</v>
      </c>
      <c r="D22" s="51">
        <v>900020</v>
      </c>
      <c r="E22" s="18">
        <v>3</v>
      </c>
      <c r="F22" s="32" t="s">
        <v>315</v>
      </c>
      <c r="G22" s="51">
        <v>900020</v>
      </c>
      <c r="H22" s="18">
        <v>3</v>
      </c>
    </row>
    <row r="24" spans="1:8">
      <c r="B24" s="61"/>
      <c r="C24" s="62" t="s">
        <v>321</v>
      </c>
    </row>
  </sheetData>
  <mergeCells count="14">
    <mergeCell ref="B12:B15"/>
    <mergeCell ref="B17:B19"/>
    <mergeCell ref="A10:A15"/>
    <mergeCell ref="B4:B5"/>
    <mergeCell ref="A20:A22"/>
    <mergeCell ref="B10:B11"/>
    <mergeCell ref="A16:A19"/>
    <mergeCell ref="A1:H1"/>
    <mergeCell ref="A2:A3"/>
    <mergeCell ref="B2:B3"/>
    <mergeCell ref="C2:E2"/>
    <mergeCell ref="F2:H2"/>
    <mergeCell ref="A4:A9"/>
    <mergeCell ref="B6:B9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4"/>
  <sheetViews>
    <sheetView showGridLines="0" workbookViewId="0">
      <selection activeCell="L13" sqref="L13"/>
    </sheetView>
  </sheetViews>
  <sheetFormatPr defaultRowHeight="16.5"/>
  <cols>
    <col min="1" max="1" width="4.5" style="23" bestFit="1" customWidth="1"/>
    <col min="2" max="2" width="7.5" style="23" bestFit="1" customWidth="1"/>
    <col min="3" max="3" width="25.625" style="23" customWidth="1"/>
    <col min="4" max="4" width="9" style="23" bestFit="1" customWidth="1"/>
    <col min="5" max="5" width="4.5" style="23" bestFit="1" customWidth="1"/>
    <col min="6" max="6" width="25.625" style="23" customWidth="1"/>
    <col min="7" max="7" width="9" style="23" bestFit="1" customWidth="1"/>
    <col min="8" max="8" width="4.5" style="23" bestFit="1" customWidth="1"/>
    <col min="9" max="9" width="5.625" style="23" customWidth="1"/>
    <col min="10" max="16384" width="9" style="23"/>
  </cols>
  <sheetData>
    <row r="1" spans="1:8" ht="37.5" customHeight="1">
      <c r="A1" s="129" t="s">
        <v>419</v>
      </c>
      <c r="B1" s="129"/>
      <c r="C1" s="129"/>
      <c r="D1" s="129"/>
      <c r="E1" s="129"/>
      <c r="F1" s="129"/>
      <c r="G1" s="129"/>
      <c r="H1" s="129"/>
    </row>
    <row r="2" spans="1:8" ht="16.5" customHeight="1">
      <c r="A2" s="130" t="s">
        <v>0</v>
      </c>
      <c r="B2" s="130" t="s">
        <v>1</v>
      </c>
      <c r="C2" s="138" t="s">
        <v>2</v>
      </c>
      <c r="D2" s="138"/>
      <c r="E2" s="138"/>
      <c r="F2" s="138" t="s">
        <v>3</v>
      </c>
      <c r="G2" s="138"/>
      <c r="H2" s="138"/>
    </row>
    <row r="3" spans="1:8">
      <c r="A3" s="130"/>
      <c r="B3" s="131"/>
      <c r="C3" s="56" t="s">
        <v>4</v>
      </c>
      <c r="D3" s="56" t="s">
        <v>297</v>
      </c>
      <c r="E3" s="56" t="s">
        <v>301</v>
      </c>
      <c r="F3" s="56" t="s">
        <v>4</v>
      </c>
      <c r="G3" s="56" t="s">
        <v>297</v>
      </c>
      <c r="H3" s="56" t="s">
        <v>301</v>
      </c>
    </row>
    <row r="4" spans="1:8">
      <c r="A4" s="124">
        <v>1</v>
      </c>
      <c r="B4" s="139" t="s">
        <v>5</v>
      </c>
      <c r="C4" s="49" t="s">
        <v>391</v>
      </c>
      <c r="D4" s="55"/>
      <c r="E4" s="55">
        <v>3</v>
      </c>
      <c r="F4" s="32" t="s">
        <v>406</v>
      </c>
      <c r="G4" s="55"/>
      <c r="H4" s="55">
        <v>3</v>
      </c>
    </row>
    <row r="5" spans="1:8">
      <c r="A5" s="124"/>
      <c r="B5" s="141"/>
      <c r="C5" s="49"/>
      <c r="D5" s="55"/>
      <c r="E5" s="55"/>
      <c r="F5" s="69" t="s">
        <v>391</v>
      </c>
      <c r="G5" s="55"/>
      <c r="H5" s="55">
        <v>3</v>
      </c>
    </row>
    <row r="6" spans="1:8">
      <c r="A6" s="124"/>
      <c r="B6" s="139" t="s">
        <v>6</v>
      </c>
      <c r="C6" s="31" t="s">
        <v>392</v>
      </c>
      <c r="D6" s="55"/>
      <c r="E6" s="55">
        <v>3</v>
      </c>
      <c r="F6" s="32" t="s">
        <v>407</v>
      </c>
      <c r="G6" s="55"/>
      <c r="H6" s="55">
        <v>3</v>
      </c>
    </row>
    <row r="7" spans="1:8">
      <c r="A7" s="124"/>
      <c r="B7" s="140"/>
      <c r="C7" s="31" t="s">
        <v>393</v>
      </c>
      <c r="D7" s="55"/>
      <c r="E7" s="55">
        <v>3</v>
      </c>
      <c r="F7" s="32" t="s">
        <v>408</v>
      </c>
      <c r="G7" s="55"/>
      <c r="H7" s="55">
        <v>3</v>
      </c>
    </row>
    <row r="8" spans="1:8">
      <c r="A8" s="124"/>
      <c r="B8" s="140"/>
      <c r="C8" s="31" t="s">
        <v>394</v>
      </c>
      <c r="D8" s="55"/>
      <c r="E8" s="55">
        <v>3</v>
      </c>
      <c r="F8" s="32" t="s">
        <v>409</v>
      </c>
      <c r="G8" s="55"/>
      <c r="H8" s="55">
        <v>3</v>
      </c>
    </row>
    <row r="9" spans="1:8">
      <c r="A9" s="124"/>
      <c r="B9" s="141"/>
      <c r="C9" s="31"/>
      <c r="D9" s="55"/>
      <c r="E9" s="55"/>
      <c r="F9" s="69" t="s">
        <v>394</v>
      </c>
      <c r="G9" s="55"/>
      <c r="H9" s="55">
        <v>3</v>
      </c>
    </row>
    <row r="10" spans="1:8">
      <c r="A10" s="124">
        <v>2</v>
      </c>
      <c r="B10" s="142" t="s">
        <v>5</v>
      </c>
      <c r="C10" s="31" t="s">
        <v>395</v>
      </c>
      <c r="D10" s="55"/>
      <c r="E10" s="55">
        <v>3</v>
      </c>
      <c r="F10" s="49" t="s">
        <v>410</v>
      </c>
      <c r="G10" s="55"/>
      <c r="H10" s="55">
        <v>3</v>
      </c>
    </row>
    <row r="11" spans="1:8">
      <c r="A11" s="124"/>
      <c r="B11" s="142"/>
      <c r="C11" s="49"/>
      <c r="D11" s="55"/>
      <c r="E11" s="55"/>
      <c r="F11" s="74" t="s">
        <v>395</v>
      </c>
      <c r="G11" s="55"/>
      <c r="H11" s="55">
        <v>3</v>
      </c>
    </row>
    <row r="12" spans="1:8">
      <c r="A12" s="124"/>
      <c r="B12" s="139" t="s">
        <v>6</v>
      </c>
      <c r="C12" s="31" t="s">
        <v>396</v>
      </c>
      <c r="D12" s="51">
        <v>900001</v>
      </c>
      <c r="E12" s="55">
        <v>3</v>
      </c>
      <c r="F12" s="49" t="s">
        <v>411</v>
      </c>
      <c r="G12" s="55"/>
      <c r="H12" s="55">
        <v>3</v>
      </c>
    </row>
    <row r="13" spans="1:8">
      <c r="A13" s="124"/>
      <c r="B13" s="140"/>
      <c r="C13" s="31" t="s">
        <v>397</v>
      </c>
      <c r="D13" s="50">
        <v>103012</v>
      </c>
      <c r="E13" s="55">
        <v>3</v>
      </c>
      <c r="F13" s="49" t="s">
        <v>412</v>
      </c>
      <c r="G13" s="55"/>
      <c r="H13" s="55">
        <v>3</v>
      </c>
    </row>
    <row r="14" spans="1:8">
      <c r="A14" s="124"/>
      <c r="B14" s="140"/>
      <c r="C14" s="31"/>
      <c r="D14" s="55"/>
      <c r="E14" s="55"/>
      <c r="F14" s="74" t="s">
        <v>397</v>
      </c>
      <c r="G14" s="50">
        <v>103012</v>
      </c>
      <c r="H14" s="55">
        <v>3</v>
      </c>
    </row>
    <row r="15" spans="1:8">
      <c r="A15" s="124"/>
      <c r="B15" s="59" t="s">
        <v>9</v>
      </c>
      <c r="C15" s="31" t="s">
        <v>398</v>
      </c>
      <c r="D15" s="51">
        <v>900020</v>
      </c>
      <c r="E15" s="55">
        <v>3</v>
      </c>
      <c r="F15" s="31" t="s">
        <v>398</v>
      </c>
      <c r="G15" s="51">
        <v>900020</v>
      </c>
      <c r="H15" s="55">
        <v>3</v>
      </c>
    </row>
    <row r="16" spans="1:8">
      <c r="A16" s="124">
        <v>3</v>
      </c>
      <c r="B16" s="58" t="s">
        <v>5</v>
      </c>
      <c r="C16" s="31" t="s">
        <v>399</v>
      </c>
      <c r="D16" s="55"/>
      <c r="E16" s="55">
        <v>3</v>
      </c>
      <c r="F16" s="32" t="s">
        <v>413</v>
      </c>
      <c r="G16" s="55"/>
      <c r="H16" s="55">
        <v>3</v>
      </c>
    </row>
    <row r="17" spans="1:8">
      <c r="A17" s="124"/>
      <c r="B17" s="142" t="s">
        <v>6</v>
      </c>
      <c r="C17" s="31" t="s">
        <v>400</v>
      </c>
      <c r="D17" s="55"/>
      <c r="E17" s="55">
        <v>3</v>
      </c>
      <c r="F17" s="32" t="s">
        <v>414</v>
      </c>
      <c r="G17" s="55"/>
      <c r="H17" s="55">
        <v>3</v>
      </c>
    </row>
    <row r="18" spans="1:8">
      <c r="A18" s="124"/>
      <c r="B18" s="142"/>
      <c r="C18" s="31" t="s">
        <v>401</v>
      </c>
      <c r="D18" s="55"/>
      <c r="E18" s="55">
        <v>3</v>
      </c>
      <c r="F18" s="32" t="s">
        <v>415</v>
      </c>
      <c r="G18" s="55"/>
      <c r="H18" s="55">
        <v>3</v>
      </c>
    </row>
    <row r="19" spans="1:8">
      <c r="A19" s="124"/>
      <c r="B19" s="142"/>
      <c r="C19" s="31" t="s">
        <v>402</v>
      </c>
      <c r="D19" s="55"/>
      <c r="E19" s="55">
        <v>3</v>
      </c>
      <c r="F19" s="32" t="s">
        <v>416</v>
      </c>
      <c r="G19" s="55"/>
      <c r="H19" s="55">
        <v>3</v>
      </c>
    </row>
    <row r="20" spans="1:8">
      <c r="A20" s="124">
        <v>4</v>
      </c>
      <c r="B20" s="58" t="s">
        <v>5</v>
      </c>
      <c r="C20" s="32" t="s">
        <v>403</v>
      </c>
      <c r="D20" s="55"/>
      <c r="E20" s="55">
        <v>3</v>
      </c>
      <c r="F20" s="69" t="s">
        <v>403</v>
      </c>
      <c r="G20" s="55"/>
      <c r="H20" s="55">
        <v>3</v>
      </c>
    </row>
    <row r="21" spans="1:8">
      <c r="A21" s="124"/>
      <c r="B21" s="142" t="s">
        <v>6</v>
      </c>
      <c r="C21" s="31" t="s">
        <v>404</v>
      </c>
      <c r="D21" s="55"/>
      <c r="E21" s="55">
        <v>3</v>
      </c>
      <c r="F21" s="32" t="s">
        <v>417</v>
      </c>
      <c r="G21" s="55"/>
      <c r="H21" s="55">
        <v>3</v>
      </c>
    </row>
    <row r="22" spans="1:8">
      <c r="A22" s="124"/>
      <c r="B22" s="142"/>
      <c r="C22" s="31" t="s">
        <v>405</v>
      </c>
      <c r="D22" s="55"/>
      <c r="E22" s="55">
        <v>3</v>
      </c>
      <c r="F22" s="32" t="s">
        <v>418</v>
      </c>
      <c r="G22" s="55"/>
      <c r="H22" s="55">
        <v>3</v>
      </c>
    </row>
    <row r="24" spans="1:8">
      <c r="B24" s="61"/>
      <c r="C24" s="62" t="s">
        <v>321</v>
      </c>
    </row>
  </sheetData>
  <mergeCells count="15">
    <mergeCell ref="A20:A22"/>
    <mergeCell ref="B21:B22"/>
    <mergeCell ref="A10:A15"/>
    <mergeCell ref="B10:B11"/>
    <mergeCell ref="B12:B14"/>
    <mergeCell ref="A16:A19"/>
    <mergeCell ref="B17:B19"/>
    <mergeCell ref="A1:H1"/>
    <mergeCell ref="A2:A3"/>
    <mergeCell ref="B2:B3"/>
    <mergeCell ref="C2:E2"/>
    <mergeCell ref="F2:H2"/>
    <mergeCell ref="A4:A9"/>
    <mergeCell ref="B4:B5"/>
    <mergeCell ref="B6:B9"/>
  </mergeCells>
  <phoneticPr fontId="6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showGridLines="0" workbookViewId="0">
      <selection activeCell="K11" sqref="K11"/>
    </sheetView>
  </sheetViews>
  <sheetFormatPr defaultRowHeight="16.5"/>
  <cols>
    <col min="1" max="1" width="4.5" bestFit="1" customWidth="1"/>
    <col min="2" max="2" width="7.5" bestFit="1" customWidth="1"/>
    <col min="3" max="3" width="25.625" customWidth="1"/>
    <col min="4" max="4" width="9" style="23" bestFit="1" customWidth="1"/>
    <col min="5" max="5" width="4.5" bestFit="1" customWidth="1"/>
    <col min="6" max="6" width="25.625" customWidth="1"/>
    <col min="7" max="7" width="9" style="23" bestFit="1" customWidth="1"/>
    <col min="8" max="8" width="4.5" bestFit="1" customWidth="1"/>
    <col min="9" max="9" width="5.625" customWidth="1"/>
    <col min="10" max="10" width="9.625" customWidth="1"/>
  </cols>
  <sheetData>
    <row r="1" spans="1:8" ht="37.5" customHeight="1">
      <c r="A1" s="129" t="s">
        <v>420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0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16" t="s">
        <v>4</v>
      </c>
      <c r="D3" s="16" t="s">
        <v>299</v>
      </c>
      <c r="E3" s="16" t="s">
        <v>226</v>
      </c>
      <c r="F3" s="16" t="s">
        <v>4</v>
      </c>
      <c r="G3" s="16" t="s">
        <v>299</v>
      </c>
      <c r="H3" s="16" t="s">
        <v>226</v>
      </c>
    </row>
    <row r="4" spans="1:8">
      <c r="A4" s="124">
        <v>1</v>
      </c>
      <c r="B4" s="124" t="s">
        <v>5</v>
      </c>
      <c r="C4" s="37" t="s">
        <v>131</v>
      </c>
      <c r="D4" s="45">
        <v>601001</v>
      </c>
      <c r="E4" s="18">
        <v>3</v>
      </c>
      <c r="F4" s="32" t="s">
        <v>132</v>
      </c>
      <c r="G4" s="18">
        <v>601005</v>
      </c>
      <c r="H4" s="15">
        <v>3</v>
      </c>
    </row>
    <row r="5" spans="1:8">
      <c r="A5" s="124"/>
      <c r="B5" s="124"/>
      <c r="C5" s="49" t="s">
        <v>135</v>
      </c>
      <c r="D5" s="45">
        <v>601003</v>
      </c>
      <c r="E5" s="55">
        <v>3</v>
      </c>
      <c r="F5" s="32" t="s">
        <v>134</v>
      </c>
      <c r="G5" s="18">
        <v>601006</v>
      </c>
      <c r="H5" s="15">
        <v>3</v>
      </c>
    </row>
    <row r="6" spans="1:8">
      <c r="A6" s="124"/>
      <c r="B6" s="124"/>
      <c r="C6" s="69" t="s">
        <v>136</v>
      </c>
      <c r="D6" s="45">
        <v>601017</v>
      </c>
      <c r="E6" s="55">
        <v>3</v>
      </c>
      <c r="F6" s="32" t="s">
        <v>136</v>
      </c>
      <c r="G6" s="18">
        <v>601017</v>
      </c>
      <c r="H6" s="15">
        <v>3</v>
      </c>
    </row>
    <row r="7" spans="1:8">
      <c r="A7" s="124"/>
      <c r="B7" s="17" t="s">
        <v>6</v>
      </c>
      <c r="C7" s="49" t="s">
        <v>133</v>
      </c>
      <c r="D7" s="45">
        <v>601004</v>
      </c>
      <c r="E7" s="55">
        <v>3</v>
      </c>
      <c r="F7" s="69" t="s">
        <v>312</v>
      </c>
      <c r="G7" s="55">
        <v>601004</v>
      </c>
      <c r="H7" s="15">
        <v>3</v>
      </c>
    </row>
    <row r="8" spans="1:8">
      <c r="A8" s="124">
        <v>2</v>
      </c>
      <c r="B8" s="134" t="s">
        <v>5</v>
      </c>
      <c r="C8" s="31" t="s">
        <v>138</v>
      </c>
      <c r="D8" s="45">
        <v>102006</v>
      </c>
      <c r="E8" s="18">
        <v>3</v>
      </c>
      <c r="F8" s="32" t="s">
        <v>139</v>
      </c>
      <c r="G8" s="18">
        <v>601018</v>
      </c>
      <c r="H8" s="15">
        <v>3</v>
      </c>
    </row>
    <row r="9" spans="1:8">
      <c r="A9" s="124"/>
      <c r="B9" s="135"/>
      <c r="C9" s="67" t="s">
        <v>421</v>
      </c>
      <c r="D9" s="45">
        <v>601018</v>
      </c>
      <c r="E9" s="18">
        <v>3</v>
      </c>
      <c r="F9" s="32" t="s">
        <v>140</v>
      </c>
      <c r="G9" s="18">
        <v>601009</v>
      </c>
      <c r="H9" s="15">
        <v>3</v>
      </c>
    </row>
    <row r="10" spans="1:8" s="23" customFormat="1">
      <c r="A10" s="124"/>
      <c r="B10" s="137"/>
      <c r="C10" s="69" t="s">
        <v>144</v>
      </c>
      <c r="D10" s="55">
        <v>601002</v>
      </c>
      <c r="E10" s="15">
        <v>3</v>
      </c>
      <c r="F10" s="32" t="s">
        <v>144</v>
      </c>
      <c r="G10" s="55">
        <v>601002</v>
      </c>
      <c r="H10" s="15">
        <v>3</v>
      </c>
    </row>
    <row r="11" spans="1:8">
      <c r="A11" s="124"/>
      <c r="B11" s="124" t="s">
        <v>6</v>
      </c>
      <c r="C11" s="31" t="s">
        <v>141</v>
      </c>
      <c r="D11" s="45">
        <v>601011</v>
      </c>
      <c r="E11" s="18">
        <v>3</v>
      </c>
      <c r="F11" s="37" t="s">
        <v>142</v>
      </c>
      <c r="G11" s="18">
        <v>601019</v>
      </c>
      <c r="H11" s="15">
        <v>3</v>
      </c>
    </row>
    <row r="12" spans="1:8">
      <c r="A12" s="124"/>
      <c r="B12" s="124"/>
      <c r="C12" s="31" t="s">
        <v>92</v>
      </c>
      <c r="D12" s="45">
        <v>601030</v>
      </c>
      <c r="E12" s="18">
        <v>3</v>
      </c>
      <c r="F12" s="37" t="s">
        <v>93</v>
      </c>
      <c r="G12" s="18">
        <v>601033</v>
      </c>
      <c r="H12" s="15">
        <v>3</v>
      </c>
    </row>
    <row r="13" spans="1:8">
      <c r="A13" s="124"/>
      <c r="B13" s="124"/>
      <c r="C13" s="31" t="s">
        <v>143</v>
      </c>
      <c r="D13" s="45">
        <v>601016</v>
      </c>
      <c r="E13" s="18">
        <v>3</v>
      </c>
      <c r="F13" s="37"/>
      <c r="G13" s="18"/>
      <c r="H13" s="15"/>
    </row>
    <row r="14" spans="1:8">
      <c r="A14" s="124">
        <v>3</v>
      </c>
      <c r="B14" s="124" t="s">
        <v>6</v>
      </c>
      <c r="C14" s="31" t="s">
        <v>145</v>
      </c>
      <c r="D14" s="45">
        <v>601020</v>
      </c>
      <c r="E14" s="18">
        <v>3</v>
      </c>
      <c r="F14" s="32" t="s">
        <v>146</v>
      </c>
      <c r="G14" s="18">
        <v>601027</v>
      </c>
      <c r="H14" s="15">
        <v>3</v>
      </c>
    </row>
    <row r="15" spans="1:8">
      <c r="A15" s="124"/>
      <c r="B15" s="124"/>
      <c r="C15" s="31" t="s">
        <v>147</v>
      </c>
      <c r="D15" s="45">
        <v>601021</v>
      </c>
      <c r="E15" s="18">
        <v>3</v>
      </c>
      <c r="F15" s="32" t="s">
        <v>94</v>
      </c>
      <c r="G15" s="18">
        <v>601025</v>
      </c>
      <c r="H15" s="15">
        <v>3</v>
      </c>
    </row>
    <row r="16" spans="1:8">
      <c r="A16" s="124"/>
      <c r="B16" s="124"/>
      <c r="C16" s="69" t="s">
        <v>146</v>
      </c>
      <c r="D16" s="45">
        <v>601027</v>
      </c>
      <c r="E16" s="18">
        <v>3</v>
      </c>
      <c r="F16" s="32" t="s">
        <v>309</v>
      </c>
      <c r="G16" s="18">
        <v>601029</v>
      </c>
      <c r="H16" s="15">
        <v>3</v>
      </c>
    </row>
    <row r="17" spans="1:8">
      <c r="A17" s="124">
        <v>4</v>
      </c>
      <c r="B17" s="124" t="s">
        <v>6</v>
      </c>
      <c r="C17" s="31" t="s">
        <v>95</v>
      </c>
      <c r="D17" s="45">
        <v>601024</v>
      </c>
      <c r="E17" s="18">
        <v>3</v>
      </c>
      <c r="F17" s="32" t="s">
        <v>96</v>
      </c>
      <c r="G17" s="18">
        <v>601035</v>
      </c>
      <c r="H17" s="15">
        <v>3</v>
      </c>
    </row>
    <row r="18" spans="1:8">
      <c r="A18" s="124"/>
      <c r="B18" s="124"/>
      <c r="C18" s="31" t="s">
        <v>310</v>
      </c>
      <c r="D18" s="45">
        <v>601036</v>
      </c>
      <c r="E18" s="18">
        <v>3</v>
      </c>
      <c r="F18" s="32" t="s">
        <v>148</v>
      </c>
      <c r="G18" s="18">
        <v>601034</v>
      </c>
      <c r="H18" s="15">
        <v>3</v>
      </c>
    </row>
    <row r="19" spans="1:8">
      <c r="A19" s="124"/>
      <c r="B19" s="124"/>
      <c r="C19" s="31" t="s">
        <v>97</v>
      </c>
      <c r="D19" s="45">
        <v>601032</v>
      </c>
      <c r="E19" s="18">
        <v>3</v>
      </c>
      <c r="F19" s="67" t="s">
        <v>95</v>
      </c>
      <c r="G19" s="18">
        <v>601024</v>
      </c>
      <c r="H19" s="15">
        <v>3</v>
      </c>
    </row>
    <row r="20" spans="1:8">
      <c r="A20" s="124"/>
      <c r="B20" s="17" t="s">
        <v>9</v>
      </c>
      <c r="C20" s="32" t="s">
        <v>228</v>
      </c>
      <c r="D20" s="45">
        <v>900020</v>
      </c>
      <c r="E20" s="18">
        <v>3</v>
      </c>
      <c r="F20" s="32" t="s">
        <v>228</v>
      </c>
      <c r="G20" s="18">
        <v>900020</v>
      </c>
      <c r="H20" s="15">
        <v>3</v>
      </c>
    </row>
    <row r="21" spans="1:8">
      <c r="E21" s="1"/>
    </row>
    <row r="22" spans="1:8">
      <c r="B22" s="61"/>
      <c r="C22" s="62" t="s">
        <v>321</v>
      </c>
    </row>
  </sheetData>
  <mergeCells count="14">
    <mergeCell ref="B17:B19"/>
    <mergeCell ref="A1:H1"/>
    <mergeCell ref="C2:E2"/>
    <mergeCell ref="F2:H2"/>
    <mergeCell ref="A17:A20"/>
    <mergeCell ref="A14:A16"/>
    <mergeCell ref="B14:B16"/>
    <mergeCell ref="A4:A7"/>
    <mergeCell ref="B11:B13"/>
    <mergeCell ref="A8:A13"/>
    <mergeCell ref="B4:B6"/>
    <mergeCell ref="B8:B10"/>
    <mergeCell ref="A2:A3"/>
    <mergeCell ref="B2:B3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5"/>
  <sheetViews>
    <sheetView showGridLines="0" workbookViewId="0">
      <selection activeCell="J21" sqref="J21"/>
    </sheetView>
  </sheetViews>
  <sheetFormatPr defaultRowHeight="16.5"/>
  <cols>
    <col min="1" max="1" width="4.5" style="23" bestFit="1" customWidth="1"/>
    <col min="2" max="2" width="7.5" style="23" bestFit="1" customWidth="1"/>
    <col min="3" max="3" width="25.625" style="23" customWidth="1"/>
    <col min="4" max="4" width="9" style="23" bestFit="1" customWidth="1"/>
    <col min="5" max="5" width="4.5" style="23" bestFit="1" customWidth="1"/>
    <col min="6" max="6" width="25.625" style="23" customWidth="1"/>
    <col min="7" max="7" width="9" style="23" bestFit="1" customWidth="1"/>
    <col min="8" max="8" width="4.5" style="23" bestFit="1" customWidth="1"/>
    <col min="9" max="9" width="5.625" style="23" customWidth="1"/>
    <col min="10" max="16384" width="9" style="23"/>
  </cols>
  <sheetData>
    <row r="1" spans="1:8" ht="37.5" customHeight="1">
      <c r="A1" s="129" t="s">
        <v>423</v>
      </c>
      <c r="B1" s="129"/>
      <c r="C1" s="129"/>
      <c r="D1" s="129"/>
      <c r="E1" s="129"/>
      <c r="F1" s="129"/>
      <c r="G1" s="129"/>
      <c r="H1" s="129"/>
    </row>
    <row r="2" spans="1:8" ht="17.25" customHeight="1">
      <c r="A2" s="130" t="s">
        <v>233</v>
      </c>
      <c r="B2" s="130" t="s">
        <v>1</v>
      </c>
      <c r="C2" s="130" t="s">
        <v>2</v>
      </c>
      <c r="D2" s="130"/>
      <c r="E2" s="130"/>
      <c r="F2" s="130" t="s">
        <v>3</v>
      </c>
      <c r="G2" s="130"/>
      <c r="H2" s="130"/>
    </row>
    <row r="3" spans="1:8">
      <c r="A3" s="130"/>
      <c r="B3" s="130"/>
      <c r="C3" s="56" t="s">
        <v>4</v>
      </c>
      <c r="D3" s="56" t="s">
        <v>298</v>
      </c>
      <c r="E3" s="56" t="s">
        <v>295</v>
      </c>
      <c r="F3" s="56" t="s">
        <v>4</v>
      </c>
      <c r="G3" s="56" t="s">
        <v>298</v>
      </c>
      <c r="H3" s="56" t="s">
        <v>295</v>
      </c>
    </row>
    <row r="4" spans="1:8">
      <c r="A4" s="124">
        <v>1</v>
      </c>
      <c r="B4" s="124" t="s">
        <v>5</v>
      </c>
      <c r="C4" s="40" t="s">
        <v>20</v>
      </c>
      <c r="D4" s="53">
        <v>201002</v>
      </c>
      <c r="E4" s="55">
        <v>3</v>
      </c>
      <c r="F4" s="69" t="s">
        <v>438</v>
      </c>
      <c r="G4" s="55">
        <v>201002</v>
      </c>
      <c r="H4" s="15">
        <v>3</v>
      </c>
    </row>
    <row r="5" spans="1:8">
      <c r="A5" s="124"/>
      <c r="B5" s="124"/>
      <c r="C5" s="32" t="s">
        <v>535</v>
      </c>
      <c r="D5" s="111">
        <v>202003</v>
      </c>
      <c r="E5" s="111">
        <v>3</v>
      </c>
      <c r="F5" s="69" t="s">
        <v>535</v>
      </c>
      <c r="G5" s="111">
        <v>202003</v>
      </c>
      <c r="H5" s="111">
        <v>3</v>
      </c>
    </row>
    <row r="6" spans="1:8">
      <c r="A6" s="124"/>
      <c r="B6" s="124" t="s">
        <v>6</v>
      </c>
      <c r="C6" s="40" t="s">
        <v>425</v>
      </c>
      <c r="D6" s="53">
        <v>202034</v>
      </c>
      <c r="E6" s="55">
        <v>3</v>
      </c>
      <c r="F6" s="32" t="s">
        <v>439</v>
      </c>
      <c r="G6" s="55">
        <v>201034</v>
      </c>
      <c r="H6" s="15">
        <v>3</v>
      </c>
    </row>
    <row r="7" spans="1:8">
      <c r="A7" s="124"/>
      <c r="B7" s="124"/>
      <c r="C7" s="40" t="s">
        <v>426</v>
      </c>
      <c r="D7" s="53">
        <v>202013</v>
      </c>
      <c r="E7" s="55">
        <v>3</v>
      </c>
      <c r="F7" s="32" t="s">
        <v>441</v>
      </c>
      <c r="G7" s="109">
        <v>201008</v>
      </c>
      <c r="H7" s="15">
        <v>3</v>
      </c>
    </row>
    <row r="8" spans="1:8">
      <c r="A8" s="124"/>
      <c r="B8" s="124"/>
      <c r="C8" s="40" t="s">
        <v>427</v>
      </c>
      <c r="D8" s="53">
        <v>201038</v>
      </c>
      <c r="E8" s="55">
        <v>3</v>
      </c>
      <c r="F8" s="32" t="s">
        <v>440</v>
      </c>
      <c r="G8" s="109">
        <v>202005</v>
      </c>
      <c r="H8" s="15">
        <v>3</v>
      </c>
    </row>
    <row r="9" spans="1:8">
      <c r="A9" s="124">
        <v>2</v>
      </c>
      <c r="B9" s="124" t="s">
        <v>5</v>
      </c>
      <c r="C9" s="40" t="s">
        <v>428</v>
      </c>
      <c r="D9" s="53">
        <v>202023</v>
      </c>
      <c r="E9" s="55">
        <v>3</v>
      </c>
      <c r="F9" s="69" t="s">
        <v>428</v>
      </c>
      <c r="G9" s="55">
        <v>202023</v>
      </c>
      <c r="H9" s="15">
        <v>3</v>
      </c>
    </row>
    <row r="10" spans="1:8">
      <c r="A10" s="124"/>
      <c r="B10" s="124"/>
      <c r="C10" s="32" t="s">
        <v>536</v>
      </c>
      <c r="D10" s="111">
        <v>201004</v>
      </c>
      <c r="E10" s="111">
        <v>3</v>
      </c>
      <c r="F10" s="69" t="s">
        <v>536</v>
      </c>
      <c r="G10" s="111">
        <v>201004</v>
      </c>
      <c r="H10" s="111">
        <v>3</v>
      </c>
    </row>
    <row r="11" spans="1:8">
      <c r="A11" s="124"/>
      <c r="B11" s="134" t="s">
        <v>6</v>
      </c>
      <c r="C11" s="40" t="s">
        <v>429</v>
      </c>
      <c r="D11" s="53">
        <v>203012</v>
      </c>
      <c r="E11" s="55">
        <v>3</v>
      </c>
      <c r="F11" s="32" t="s">
        <v>442</v>
      </c>
      <c r="G11" s="109">
        <v>201020</v>
      </c>
      <c r="H11" s="15">
        <v>3</v>
      </c>
    </row>
    <row r="12" spans="1:8">
      <c r="A12" s="124"/>
      <c r="B12" s="135"/>
      <c r="C12" s="40" t="s">
        <v>446</v>
      </c>
      <c r="D12" s="53">
        <v>202022</v>
      </c>
      <c r="E12" s="109">
        <v>3</v>
      </c>
      <c r="F12" s="32" t="s">
        <v>443</v>
      </c>
      <c r="G12" s="109">
        <v>201028</v>
      </c>
      <c r="H12" s="15">
        <v>3</v>
      </c>
    </row>
    <row r="13" spans="1:8">
      <c r="A13" s="124">
        <v>3</v>
      </c>
      <c r="B13" s="124" t="s">
        <v>5</v>
      </c>
      <c r="C13" s="77" t="s">
        <v>430</v>
      </c>
      <c r="D13" s="53">
        <v>202026</v>
      </c>
      <c r="E13" s="55">
        <v>3</v>
      </c>
      <c r="F13" s="32" t="s">
        <v>430</v>
      </c>
      <c r="G13" s="55">
        <v>202026</v>
      </c>
      <c r="H13" s="15">
        <v>3</v>
      </c>
    </row>
    <row r="14" spans="1:8">
      <c r="A14" s="124"/>
      <c r="B14" s="124"/>
      <c r="C14" s="77" t="s">
        <v>431</v>
      </c>
      <c r="D14" s="53">
        <v>201018</v>
      </c>
      <c r="E14" s="55">
        <v>3</v>
      </c>
      <c r="F14" s="40" t="s">
        <v>431</v>
      </c>
      <c r="G14" s="55">
        <v>201018</v>
      </c>
      <c r="H14" s="15">
        <v>3</v>
      </c>
    </row>
    <row r="15" spans="1:8">
      <c r="A15" s="124"/>
      <c r="B15" s="134" t="s">
        <v>6</v>
      </c>
      <c r="C15" s="40" t="s">
        <v>432</v>
      </c>
      <c r="D15" s="53">
        <v>201035</v>
      </c>
      <c r="E15" s="55">
        <v>3</v>
      </c>
      <c r="F15" s="32" t="s">
        <v>444</v>
      </c>
      <c r="G15" s="55">
        <v>202033</v>
      </c>
      <c r="H15" s="15">
        <v>3</v>
      </c>
    </row>
    <row r="16" spans="1:8" s="99" customFormat="1">
      <c r="A16" s="124"/>
      <c r="B16" s="135"/>
      <c r="C16" s="40" t="s">
        <v>433</v>
      </c>
      <c r="D16" s="53">
        <v>202015</v>
      </c>
      <c r="E16" s="109">
        <v>3</v>
      </c>
      <c r="F16" s="32" t="s">
        <v>538</v>
      </c>
      <c r="G16" s="111">
        <v>201040</v>
      </c>
      <c r="H16" s="111">
        <v>3</v>
      </c>
    </row>
    <row r="17" spans="1:9">
      <c r="A17" s="124"/>
      <c r="B17" s="137"/>
      <c r="C17" s="40"/>
      <c r="D17" s="53"/>
      <c r="E17" s="55"/>
      <c r="F17" s="32" t="s">
        <v>447</v>
      </c>
      <c r="G17" s="55">
        <v>202028</v>
      </c>
      <c r="H17" s="15">
        <v>3</v>
      </c>
    </row>
    <row r="18" spans="1:9">
      <c r="A18" s="124">
        <v>4</v>
      </c>
      <c r="B18" s="54" t="s">
        <v>5</v>
      </c>
      <c r="C18" s="69" t="s">
        <v>424</v>
      </c>
      <c r="D18" s="53">
        <v>202030</v>
      </c>
      <c r="E18" s="109">
        <v>3</v>
      </c>
      <c r="F18" s="40" t="s">
        <v>424</v>
      </c>
      <c r="G18" s="109">
        <v>202030</v>
      </c>
      <c r="H18" s="15">
        <v>3</v>
      </c>
      <c r="I18" s="112"/>
    </row>
    <row r="19" spans="1:9">
      <c r="A19" s="124"/>
      <c r="B19" s="134" t="s">
        <v>6</v>
      </c>
      <c r="C19" s="40" t="s">
        <v>435</v>
      </c>
      <c r="D19" s="53">
        <v>202032</v>
      </c>
      <c r="E19" s="55">
        <v>3</v>
      </c>
      <c r="F19" s="32" t="s">
        <v>434</v>
      </c>
      <c r="G19" s="53">
        <v>201015</v>
      </c>
      <c r="H19" s="109">
        <v>3</v>
      </c>
    </row>
    <row r="20" spans="1:9" s="99" customFormat="1">
      <c r="A20" s="124"/>
      <c r="B20" s="135"/>
      <c r="C20" s="40" t="s">
        <v>537</v>
      </c>
      <c r="D20" s="111">
        <v>201031</v>
      </c>
      <c r="E20" s="111">
        <v>3</v>
      </c>
      <c r="F20" s="32" t="s">
        <v>445</v>
      </c>
      <c r="G20" s="109">
        <v>201022</v>
      </c>
      <c r="H20" s="15">
        <v>3</v>
      </c>
    </row>
    <row r="21" spans="1:9">
      <c r="A21" s="124"/>
      <c r="B21" s="135"/>
      <c r="C21" s="40" t="s">
        <v>436</v>
      </c>
      <c r="D21" s="53">
        <v>201039</v>
      </c>
      <c r="E21" s="55">
        <v>3</v>
      </c>
      <c r="F21" s="32"/>
      <c r="G21" s="55"/>
      <c r="H21" s="15"/>
    </row>
    <row r="22" spans="1:9" s="99" customFormat="1">
      <c r="A22" s="124"/>
      <c r="B22" s="137"/>
      <c r="C22" s="69" t="s">
        <v>434</v>
      </c>
      <c r="D22" s="53">
        <v>201015</v>
      </c>
      <c r="E22" s="109">
        <v>3</v>
      </c>
      <c r="F22" s="32"/>
      <c r="G22" s="53"/>
      <c r="H22" s="109"/>
    </row>
    <row r="23" spans="1:9">
      <c r="A23" s="124"/>
      <c r="B23" s="54" t="s">
        <v>437</v>
      </c>
      <c r="C23" s="40" t="s">
        <v>398</v>
      </c>
      <c r="D23" s="53">
        <v>900020</v>
      </c>
      <c r="E23" s="55">
        <v>3</v>
      </c>
      <c r="F23" s="32" t="s">
        <v>398</v>
      </c>
      <c r="G23" s="55">
        <v>900020</v>
      </c>
      <c r="H23" s="15">
        <v>3</v>
      </c>
    </row>
    <row r="25" spans="1:9">
      <c r="B25" s="61"/>
      <c r="C25" s="62" t="s">
        <v>321</v>
      </c>
    </row>
  </sheetData>
  <mergeCells count="16">
    <mergeCell ref="A18:A23"/>
    <mergeCell ref="B11:B12"/>
    <mergeCell ref="A9:A12"/>
    <mergeCell ref="B9:B10"/>
    <mergeCell ref="A13:A17"/>
    <mergeCell ref="B13:B14"/>
    <mergeCell ref="B15:B17"/>
    <mergeCell ref="B19:B22"/>
    <mergeCell ref="A1:H1"/>
    <mergeCell ref="A2:A3"/>
    <mergeCell ref="B2:B3"/>
    <mergeCell ref="C2:E2"/>
    <mergeCell ref="F2:H2"/>
    <mergeCell ref="A4:A8"/>
    <mergeCell ref="B4:B5"/>
    <mergeCell ref="B6:B8"/>
  </mergeCells>
  <phoneticPr fontId="6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14</vt:i4>
      </vt:variant>
    </vt:vector>
  </HeadingPairs>
  <TitlesOfParts>
    <vt:vector size="30" baseType="lpstr">
      <vt:lpstr>2017 교육과정 편성현황</vt:lpstr>
      <vt:lpstr>1. 사회복지학과</vt:lpstr>
      <vt:lpstr>2. 실버</vt:lpstr>
      <vt:lpstr>3. 상담</vt:lpstr>
      <vt:lpstr>4. 뇌교육</vt:lpstr>
      <vt:lpstr>5. 생활스포츠건강학전공</vt:lpstr>
      <vt:lpstr>6. (신설) 뇌기반감정코칭학과</vt:lpstr>
      <vt:lpstr>7. 영어</vt:lpstr>
      <vt:lpstr>8. 융합콘텐츠</vt:lpstr>
      <vt:lpstr>9. 문스</vt:lpstr>
      <vt:lpstr>10. 문콘</vt:lpstr>
      <vt:lpstr>11. 방송</vt:lpstr>
      <vt:lpstr>12. 융합경영</vt:lpstr>
      <vt:lpstr>13. 비즈</vt:lpstr>
      <vt:lpstr>14. 동양</vt:lpstr>
      <vt:lpstr>15. 교양선택</vt:lpstr>
      <vt:lpstr>'10. 문콘'!Print_Area</vt:lpstr>
      <vt:lpstr>'11. 방송'!Print_Area</vt:lpstr>
      <vt:lpstr>'12. 융합경영'!Print_Area</vt:lpstr>
      <vt:lpstr>'13. 비즈'!Print_Area</vt:lpstr>
      <vt:lpstr>'14. 동양'!Print_Area</vt:lpstr>
      <vt:lpstr>'15. 교양선택'!Print_Area</vt:lpstr>
      <vt:lpstr>'2. 실버'!Print_Area</vt:lpstr>
      <vt:lpstr>'3. 상담'!Print_Area</vt:lpstr>
      <vt:lpstr>'4. 뇌교육'!Print_Area</vt:lpstr>
      <vt:lpstr>'5. 생활스포츠건강학전공'!Print_Area</vt:lpstr>
      <vt:lpstr>'6. (신설) 뇌기반감정코칭학과'!Print_Area</vt:lpstr>
      <vt:lpstr>'7. 영어'!Print_Area</vt:lpstr>
      <vt:lpstr>'8. 융합콘텐츠'!Print_Area</vt:lpstr>
      <vt:lpstr>'9. 문스'!Print_Area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교학3</dc:creator>
  <cp:lastModifiedBy>GCU_Hong</cp:lastModifiedBy>
  <cp:lastPrinted>2017-11-29T07:12:48Z</cp:lastPrinted>
  <dcterms:created xsi:type="dcterms:W3CDTF">2015-10-21T04:28:12Z</dcterms:created>
  <dcterms:modified xsi:type="dcterms:W3CDTF">2017-12-04T08:18:06Z</dcterms:modified>
</cp:coreProperties>
</file>